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hidePivotFieldList="1"/>
  <mc:AlternateContent xmlns:mc="http://schemas.openxmlformats.org/markup-compatibility/2006">
    <mc:Choice Requires="x15">
      <x15ac:absPath xmlns:x15ac="http://schemas.microsoft.com/office/spreadsheetml/2010/11/ac" url="C:\Users\wilbej\Desktop\SECRETARIA DE CULTURA RECREACION Y DEPORTE\DOCUMENTOS PUBLICADOS PAGINA WEB\"/>
    </mc:Choice>
  </mc:AlternateContent>
  <xr:revisionPtr revIDLastSave="0" documentId="13_ncr:1_{7BC47451-D635-41C3-BC29-648E9334E01B}" xr6:coauthVersionLast="47" xr6:coauthVersionMax="47" xr10:uidLastSave="{00000000-0000-0000-0000-000000000000}"/>
  <bookViews>
    <workbookView xWindow="-120" yWindow="-120" windowWidth="29040" windowHeight="15840" firstSheet="2" activeTab="2" xr2:uid="{00000000-000D-0000-FFFF-FFFF00000000}"/>
  </bookViews>
  <sheets>
    <sheet name="Hoja1" sheetId="1" state="hidden" r:id="rId1"/>
    <sheet name="Acciones Abiertas" sheetId="2" state="hidden" r:id="rId2"/>
    <sheet name="Acciones finalizadas " sheetId="3" r:id="rId3"/>
    <sheet name="Graficos" sheetId="5" state="hidden" r:id="rId4"/>
  </sheets>
  <definedNames>
    <definedName name="_xlnm._FilterDatabase" localSheetId="1" hidden="1">'Acciones Abiertas'!$A$5:$AF$25</definedName>
    <definedName name="_xlnm._FilterDatabase" localSheetId="2" hidden="1">'Acciones finalizadas '!$A$5:$AF$51</definedName>
  </definedNames>
  <calcPr calcId="191029"/>
  <pivotCaches>
    <pivotCache cacheId="0" r:id="rId5"/>
  </pivotCaches>
</workbook>
</file>

<file path=xl/calcChain.xml><?xml version="1.0" encoding="utf-8"?>
<calcChain xmlns="http://schemas.openxmlformats.org/spreadsheetml/2006/main">
  <c r="R51" i="3" l="1"/>
  <c r="S51" i="3" s="1"/>
  <c r="R45" i="3"/>
  <c r="S45" i="3" s="1"/>
  <c r="R44" i="3"/>
  <c r="S44" i="3" s="1"/>
  <c r="R34" i="3"/>
  <c r="S34" i="3" s="1"/>
  <c r="R32" i="3"/>
  <c r="S32" i="3" s="1"/>
  <c r="R31" i="3"/>
  <c r="S31" i="3" s="1"/>
  <c r="R30" i="3"/>
  <c r="S30" i="3" s="1"/>
  <c r="R29" i="3"/>
  <c r="S29" i="3" s="1"/>
  <c r="R28" i="3"/>
  <c r="S28" i="3" s="1"/>
  <c r="R27" i="3"/>
  <c r="S27" i="3" s="1"/>
  <c r="R25" i="3"/>
  <c r="R24" i="3"/>
  <c r="R23" i="3"/>
  <c r="R22" i="3"/>
  <c r="R21" i="3"/>
  <c r="R20" i="3"/>
  <c r="S20" i="3" s="1"/>
  <c r="R19" i="3"/>
  <c r="S19" i="3" s="1"/>
  <c r="R17" i="3"/>
  <c r="S17" i="3" s="1"/>
  <c r="R14" i="3"/>
  <c r="S14" i="3" s="1"/>
  <c r="R13" i="3"/>
  <c r="S13" i="3" s="1"/>
  <c r="R12" i="3"/>
  <c r="S12" i="3" s="1"/>
  <c r="R11" i="3"/>
  <c r="S11" i="3" s="1"/>
  <c r="R10" i="3"/>
  <c r="S10" i="3" s="1"/>
  <c r="R9" i="3"/>
  <c r="S9" i="3" s="1"/>
  <c r="R8" i="3"/>
  <c r="S8" i="3" s="1"/>
  <c r="R33" i="2"/>
  <c r="S33" i="2" s="1"/>
  <c r="R32" i="2"/>
  <c r="S32" i="2" s="1"/>
  <c r="R31" i="2"/>
  <c r="S31" i="2" s="1"/>
  <c r="R30" i="2"/>
  <c r="S30" i="2" s="1"/>
  <c r="R29" i="2"/>
  <c r="S29" i="2" s="1"/>
  <c r="R28" i="2"/>
  <c r="S28" i="2" s="1"/>
  <c r="R27" i="2"/>
  <c r="S27" i="2" s="1"/>
  <c r="R26" i="2"/>
  <c r="S26" i="2" s="1"/>
  <c r="R25" i="2"/>
  <c r="S25" i="2" s="1"/>
  <c r="R24" i="2"/>
  <c r="S24" i="2" s="1"/>
  <c r="R23" i="2"/>
  <c r="S23" i="2" s="1"/>
  <c r="R22" i="2"/>
  <c r="S22" i="2" s="1"/>
  <c r="R21" i="2"/>
  <c r="S21" i="2" s="1"/>
  <c r="R20" i="2"/>
  <c r="S20" i="2" s="1"/>
  <c r="R19" i="2"/>
  <c r="S19" i="2" s="1"/>
  <c r="R18" i="2"/>
  <c r="S18" i="2" s="1"/>
  <c r="R17" i="2"/>
  <c r="S17" i="2" s="1"/>
  <c r="R16" i="2"/>
  <c r="S16" i="2" s="1"/>
  <c r="R15" i="2"/>
  <c r="S15" i="2" s="1"/>
  <c r="R14" i="2"/>
  <c r="S14" i="2" s="1"/>
  <c r="R13" i="2"/>
  <c r="S13" i="2" s="1"/>
  <c r="R12" i="2"/>
  <c r="S12" i="2" s="1"/>
  <c r="R11" i="2"/>
  <c r="S11" i="2" s="1"/>
  <c r="R10" i="2"/>
  <c r="S10" i="2" s="1"/>
  <c r="R9" i="2"/>
  <c r="S9" i="2" s="1"/>
  <c r="R8" i="2"/>
  <c r="S8" i="2" s="1"/>
  <c r="R7" i="2"/>
  <c r="S7" i="2" s="1"/>
  <c r="R6" i="2"/>
  <c r="S6" i="2" s="1"/>
</calcChain>
</file>

<file path=xl/sharedStrings.xml><?xml version="1.0" encoding="utf-8"?>
<sst xmlns="http://schemas.openxmlformats.org/spreadsheetml/2006/main" count="1348" uniqueCount="728">
  <si>
    <t>OBSERVACIÓN</t>
  </si>
  <si>
    <t>ACCIÓN CORRECTIVA</t>
  </si>
  <si>
    <t>NO CONFORMIDAD</t>
  </si>
  <si>
    <t>ACCIÓN DE MEJORA</t>
  </si>
  <si>
    <t>MEJORA</t>
  </si>
  <si>
    <t>HERRAMIENTA PARA ADMINISTRACIÓN DE LA MEJORA DE LOS PROCESOS VIGENCIA 2022</t>
  </si>
  <si>
    <t>CÓDIGO</t>
  </si>
  <si>
    <t>SEG-PR-01-FR-02</t>
  </si>
  <si>
    <t>VERSIÓN</t>
  </si>
  <si>
    <t>FECHA</t>
  </si>
  <si>
    <t>FORMULACIÓN DE LA ACCIÓN</t>
  </si>
  <si>
    <t>REPORTE Y SEGUIMIENTO DE EJECUCIÓN</t>
  </si>
  <si>
    <t>VERIFICACIÓN DE EFECTIVIDAD POR OFICINA DE CONTROL INTERNO</t>
  </si>
  <si>
    <t>CON
SECU
TIVO</t>
  </si>
  <si>
    <t>PROCESO</t>
  </si>
  <si>
    <t>ORIGEN</t>
  </si>
  <si>
    <t>TIPO</t>
  </si>
  <si>
    <t>DESCRIPCIÓN DE LA SITUACIÓN</t>
  </si>
  <si>
    <t>SOPORTE
(RADICADO)</t>
  </si>
  <si>
    <t>FECHA
(dd/mm/aa)</t>
  </si>
  <si>
    <t>CAUSA</t>
  </si>
  <si>
    <t>TIPO ACCIÓN</t>
  </si>
  <si>
    <t>CORRECCIÓN
(Si aplica)</t>
  </si>
  <si>
    <t>DESCRIPCiÓN ACCIÓN (Actividades)</t>
  </si>
  <si>
    <t>DEPENDENCIA
RESPONSABLE</t>
  </si>
  <si>
    <t>PRODUCTO</t>
  </si>
  <si>
    <t>FECHA DE INICIO</t>
  </si>
  <si>
    <t>FECHA DE
 FINALIZA-
CIÓN</t>
  </si>
  <si>
    <t>FECHA
LÌMITE</t>
  </si>
  <si>
    <t>FECHA
ACTUAL</t>
  </si>
  <si>
    <r>
      <rPr>
        <b/>
        <sz val="10"/>
        <color rgb="FFFF0000"/>
        <rFont val="Arial"/>
      </rPr>
      <t>DIAS DE VENCIDA</t>
    </r>
    <r>
      <rPr>
        <b/>
        <sz val="10"/>
        <color rgb="FF00B050"/>
        <rFont val="Arial"/>
      </rPr>
      <t xml:space="preserve"> </t>
    </r>
    <r>
      <rPr>
        <sz val="10"/>
        <color rgb="FF00B050"/>
        <rFont val="Arial"/>
      </rPr>
      <t>O PARA VENCER</t>
    </r>
  </si>
  <si>
    <t>ACTIVIDADES EJECUTADAS Y PRODUCTOS ALCANZADOS</t>
  </si>
  <si>
    <t>EVIDENCIA DOCUMENTAL DE LA EJECUCIÓN</t>
  </si>
  <si>
    <t>RADICADO DEL AVANCE</t>
  </si>
  <si>
    <t>FECHA DEL SEGUIMIENTO (dd/mm/aa)</t>
  </si>
  <si>
    <t>PROFESIONAL QUE REGISTRA SEGUIMIENTO</t>
  </si>
  <si>
    <t>ESTADO</t>
  </si>
  <si>
    <t>AUDITOR
DESIGNADO</t>
  </si>
  <si>
    <t>RESULTADOS 
Y ANÁLISIS</t>
  </si>
  <si>
    <t>ESTADO DE CIERRE
(Efectiva /No efectiva)</t>
  </si>
  <si>
    <t>GESTIÓN JURÍDICA</t>
  </si>
  <si>
    <t>Auditoría o seguimiento de Oficina de Control Interno</t>
  </si>
  <si>
    <t>INCUMPLIMIENTO</t>
  </si>
  <si>
    <r>
      <rPr>
        <i/>
        <sz val="10"/>
        <color theme="1"/>
        <rFont val="Arial"/>
      </rPr>
      <t>Incumplimiento N.º 1: Ejecución de los procedimientos asociados al componente de “Asesoría Jurídica”.
En reunión llevada a cabo el 11 de octubre de los corrientes, se verificó el cumplimiento de las actividades del procedimiento, evidenciándose en la siguiente tabla, algunas de las actividades que no fue posible verificarlas o no se están ejecutando de manera integral, una vez cotejadas en la reunión citada y en la Herramienta de Control de Asesorías Jurídicas vigencias 2021 y 2022. Lo anterior incumpliendo los procedimientos JUR-PR-02 Conceptos Jurídicos y JUR-PR-06 Proyectos de Acuerdo.</t>
    </r>
    <r>
      <rPr>
        <sz val="10"/>
        <color theme="1"/>
        <rFont val="Arial"/>
      </rPr>
      <t xml:space="preserve">
</t>
    </r>
  </si>
  <si>
    <t>Porque los servidores públicos de la SDCRD, no siguen el procedimiento establecido para la
radicación de los conceptos jurídicos y de los proyectos de acuerdo, según lo indicado por la Oficina
Jurídica en cada procedimiento.</t>
  </si>
  <si>
    <t>N.A.</t>
  </si>
  <si>
    <t>1. Expedir una Circular suscrita por la Secretaría de Despacho en la que se reiteren los pasos para el ingreso y tiempos de respuesta de las solicitudes de proyectos de acuerdo.
2. Actualización de los procedimientos del proceso de Gestión Jurídica estandarizado (se ajustó la fecha de esta actividad según solicitud de prórroga con radicado 20231100234073).
3. Socialización interna de los procedimientos en el primer comité primario de la Oficina Jurídica
4. Coordinar la elaboración de las presentaciones para socializar los procedimientos
5. Convocar y dictar la socialización a las dependencias de la SDCRD (se ajustó la fecha de esta actividad según solicitud de prórroga con radicados 20231100234073 y 20231100358083). En este último radicado se solicitó que la convocatoria y socializacióna las dependencias fuera del 1 de octubre al 30 de noviembre de 2023.
Debido a retrasos en ajustes que se requieren en el aplicativo CultuRed a los procedimientos cargados en él, la Oficina Jurídica solicitó mediante el radicado 20231100484923 del 15 de noviembre de 2023 que el plazo para la socialización de los procedimientos actualizados se prorrogara hasta el primer semestre de 2024.</t>
  </si>
  <si>
    <t>OFICINA JURÍDICA</t>
  </si>
  <si>
    <t>1. Circular
2. Procedimientos actualizados
3. Acta de comité primario
4. Acta de la reunión Presentaciones
5. Convocatoria, lista de asistencia, grabación de la reunión y evaluación de la socialización</t>
  </si>
  <si>
    <t xml:space="preserve">1. 01/01/2023
2. 01/01/2023
3. 01/02/2023
4. 01/03/2023
5. 01/10/2023
</t>
  </si>
  <si>
    <t xml:space="preserve">1. 31/03/2023
2. 18/09/2023
3. 28/02/2023
4. 31/03/2023
5. 30/06/2024
</t>
  </si>
  <si>
    <t>1. Expedir una Circular suscrita por la Secretaría de Despacho en la que se reiteren los pasos para el
ingreso y tiempos de respuesta de las solicitudes de proyectos de acuerdo.
2. Socialización interna de los procedimientos en el primer comité primario de la Oficina Jurídica.
3. Coordinar la elaboración de las presentaciones para socializar los procedimientos.
Las 3 anteriores actividades se reportaron mediante el radicado 20231100243303. Queda pendiente la realización de otras 2 actividades.</t>
  </si>
  <si>
    <t xml:space="preserve">1. Circular 09 radicado Orfeo 20231100086103. Fecha: 23-02-2023
2. Acta Primer comité primario orfeo 20231100077083. Fecha 20-02-2023
3. Acta de las presentaciones segundo comité primario Orfeo 20231100138833. Fecha 31-03-2023
</t>
  </si>
  <si>
    <t>Nelson Velandia</t>
  </si>
  <si>
    <t>PENDIENTE FINALIZAR</t>
  </si>
  <si>
    <t>15-2023</t>
  </si>
  <si>
    <t>GESTIÓN CONTRACTUAL</t>
  </si>
  <si>
    <t>Incumplimiento</t>
  </si>
  <si>
    <t xml:space="preserve">Conforme obra en el informe radicado No. 20231400152733, se señala:
“5.6. Conforme a lo dispuesto en la actividad 2 del procedimiento que establece: “el auxiliar
administrativo informa mediante oficio y por el Orfeo al servidor Público que ejerce directamente
la supervisión, para que tenga conocimiento del contenido y número de contrato y del expediente
virtual en el cual se encuentran los soportes para que realice su gestión”.
No se evidencia el oficio radicado a través del Orfeo de la notificación como designación del
supervisor de los siguientes contratos.”
</t>
  </si>
  <si>
    <t>20237600174073
(Ampliación de fecha: 20247600010513 y 20241700011183)</t>
  </si>
  <si>
    <t>Se requiere que al actualizar el procedimiento de supervisión se incorpore la eliminación del oficio en
congruencia con los procedimientos ya actualizados.</t>
  </si>
  <si>
    <t>Actualizar el procedimiento de supervisión e
interventoría</t>
  </si>
  <si>
    <t>Dirección de
Gestión
Corporativa - Contratación</t>
  </si>
  <si>
    <t xml:space="preserve">Procedimiento actualizado </t>
  </si>
  <si>
    <t>33-2023</t>
  </si>
  <si>
    <t>GESTIÓN FINANCIERA</t>
  </si>
  <si>
    <t>Auditoria, Seguimiento y/o evaluacion (OCI)</t>
  </si>
  <si>
    <t>Oportunidad de Mejora</t>
  </si>
  <si>
    <t>Según radicado 20231400129523 Informe de Auditoría Interna, se requirió la reformulación de la acción de mejora No.1104 mediante el radicado 20237200214853 del 30 de mayo de 2023 por haber sido evaluada como no efectiva. La situación que originó dicha acción fue “El registro de datos realizado en el Drive para la información de la austeridad en el gasto en la parte pertinente a honorarios, no concuerda con la información registrada en el formato No. 50 de SIVICOF de la Contraloría.”
El 14 de septiembre de 2023 se solicitó la reformulación de la acción de mejora 33-2023 mediante el radicado 20237200380813, debido a lo relacionado en el Informe de seguimiento a la austeridad en el gasto público segundo Trimestre 2023, con radicado No.20231400356653, en el que se presentó la siguiente Oportunidad de mejora No. 1 “La información reportada por el trimestre objeto de evaluación a la Oficina de Control Interno a través del drive dispuesto para este seguimiento, presenta diferencia de $ 69.425 relacionadas con dos (2) órdenes de pago (No. 3000243299 por $ 60.498 y la No. 3000391011 por $ 8.927) con respecto a la información reportada a la Contraloría de Bogotá por medio del aplicativo SIVICOF, tal como se evidencia en la Tabla No. 01”</t>
  </si>
  <si>
    <t>Porque no se había identificado la necesidad de verificar las diferentes fuentes de la información
reportada en el Drive dispuesto por la oficina de control interno de la información de la austeridad en
el gasto en la parte pertinente al pago honorarios.</t>
  </si>
  <si>
    <t xml:space="preserve">Verificar la información que sea reportada en el Drive dispuesto por la Oficina de Control Interno con relación a los valores correspondientes al pago de honorarios de contratos de prestación de servicios, de acuerdo con el reporte del Informe No. 50 CB017 de Sivicof descargado desde la página de la Contraloría de Bogotá, la información registrada en el drive será previamente comparada contra el archivo del Informe No. 50- CB017 previo al cargue en el aplicativo.
En caso de que existan diferencias, estas serán reportadas a soporte Sivicof de la Contraloría de Bogotá. </t>
  </si>
  <si>
    <t xml:space="preserve">
Grupo Interno de Trabajo de
Gestión
Financiera.</t>
  </si>
  <si>
    <t>Correo electrónico institucional trimestral a la Coordinación del GIT
de Gestión financiera con el cuadro comparativo entre los valores
reportados en el Informe No. 50 CB017 de Sivicof descargado de la
página de la Contraloría de Bogotá, el archivo del Informe No. 50- CB017 previo al cargue en el aplicativo y el reporte en el drive de la Oficina de Control Interno.</t>
  </si>
  <si>
    <t>Nota: Debido a que en el Informe final de evaluación y seguimiento a las acciones correctivas y de mejora de plan de mejoramiento con rad. 20231400429813 del 10 de octubre de 2023 se evalúo como no efectiva la acción de mejora 1104, la dependencia justificó la no formulación de plan de mejora para la misma con el rad. 20237200444183 del 20 de octubre de 2023 en el cual se indica que ya se había reformulado la acción mencionada con esta acción.</t>
  </si>
  <si>
    <t>61-2023</t>
  </si>
  <si>
    <t>Promoción de Agentes y Prácticas Culturales y Recreodeportivas</t>
  </si>
  <si>
    <t>Mediante el Informe Final de Auditoría radicado con el No. 20231400371303 por la Oficina de Control Interno se presentan las siguientes
oportunidades de mejora:
“Oportunidad de Mejora No. 4: Identificación del registro de la aplicación del control y su denominación: En relación a los soportes del control estos deberán ser idóneos y
verificables, es decir que se pueda identificar el registro de manera clara e inequívoca. En la prueba de recorrido realizada, se verificó que algunas actividades de control no determinan la
aplicación del registro del control de manera concreta o no se identifica su registro. (…) No utilizando terminología uniforme, para un mismo concepto. Así mismo, al revisar el soporte de
aprobación o de observaciones (Correo electrónico) de las cartillas y de los perfiles de jurados en SICON de la actividad N° 14 del procedimiento PCR-PR- 01_V1_”Preparación de
Convocatorias”, en los expedientes de Orfeo de las convocatorias, 202222002200100019E, 202222002200100018E, 202322006401400026E, 202322006401400019E, se evidenció que
los mismos no hacen parte del expediente de cada una de las convocatorias, no siendo posible acceder a los mismos en el expediente, solamente a través del correo de la contratista
que atendió las prueba de recorrido. Situación similar se presentó en el procedimiento PCR-PR-02_v1 “Expedición de actos administrativos de convocatorias”, actividad 2, debido a que
en el expediente de Orfeo de las convocatorias, no fue posible verificar la aplicación del control.”
“Oportunidad de Mejora No. 5: Solidez del expediente contractual, según gestor documental de la SCRD: Es necesario determinar y unificar los documentos que deberán hacer
parte de los expedientes; a modo de ejemplo, en todas deberá evidenciarse la totalidad de actos administrativos producidos en el marco de la convocatoria, CDP, documentos soporte,
entre otros, teniendo en cuenta aspectos como la óptima organización del expediente y la ordenación documental, para efectos de garantizar la solidez del expediente”
“Oportunidad de Mejora N. º 6: Efectividad de controles de los procedimientos asociados al componente del “Programa Distrital de Estímulos: “Al revisar la actividad de
control, se determinó que este se registra a través del Documentación / ORFEO. No obstante, no es claro la evidencia de ejecución del control, por cuanto no está debidamente
individualizado por lo tanto no es verificable.
“Oportunidad de mejora No. 7: Ejecución de los procedimientos asociados a la estrategia del “Programa Distrital de Estímulos: Una vez analizado el argumento expuesto, se
mantiene lo observado debido a que la afirmación realizada por la dependencia “es importante precisar que los Certificados de Registro Presupuestal de los jurados y ganadores, no
reposan en el expediente de la convocatoria, sino en el expediente de cada jurado o ganador no obedece a la realidad, como se puede evidenciar en los expedientes de las
convocatorias 202322006401400024E - 202222002200100016E, donde SI reposa el referido documento. Lo anterior, aunado a que en el procedimiento no es claro, en qué expediente
debería ser incluido el documento, confirmando que no existe unidad de criterio frente a la información que debe reposar en cada expediente”
Oportunidad de Mejora N. º 8: Uso de documentos no controlados por el SIG: No obstante, se evidenció la utilización de formatos desactualizados que no se encuentran vigentes en
el SIG, como es el caso de los radicados 20232200069553 y 20232200069993 (FR-12-PRFOM-04). Es decir, conforme a la fecha de radicación se debió utilizar el formato que se
encontraba vigente Código: PCR-PR-01-FR-01 de Fecha: 26-04-2022. De igual manera, se evidenció la utilización de formatos desactualizados en el procedimiento pcrpr-
02_v1_expedicion_de_actos_administrativos_de_convocatorias, que no se encuentran vigentes en el SIG, como es el caso de los radicados: 20232200149453 Designación de jurados,
20232200178893 Designación de jurados, 20232200221203 Adjudicación de ganadores”</t>
  </si>
  <si>
    <t>Falta de un formato de control para la verificación de los documentos que deben reposar en cada
expediente.</t>
  </si>
  <si>
    <t>1. Crear una lista de chequeo de la documentación que debe reposar en los expedientes del El Programa Distrital de Estímulos, Las convocatorias del Programa Distrital de Estímulos, Las Invitaciones Públicas, Los ganadores y los jurados o mentores expertos.
2. Realizar una capacitación a los profesionales misionales a cargo del Programa Distrital de Estímulos acerca de los procedimientos y formatos actualizados, explicando la ruta de descargue.</t>
  </si>
  <si>
    <t>Dirección de Fomento</t>
  </si>
  <si>
    <t>1. Formato de Lista de chequeo creada y asociada a los  procedimientos
2. Acta de reunión y listado de Asistencia</t>
  </si>
  <si>
    <t>62-2023</t>
  </si>
  <si>
    <t>Mediante el Informe Final de Auditoría radicado con el No. 20231400371303 por la Oficina de Control Interno se presentan las siguientes
oportunidades de mejora:
“Oportunidad de mejora N. º 1: Procedimientos asociados a la estrategia del “Programa Distrital de Estímulos” actualizados: (…) se evidencia que, los procedimientos
identificados, no se encuentran actualizados y publicados bajo la versión 11 de la página web y bajo los parámetros de la Resolución Interna No. 410 del 13 de junio de 2023”
“Oportunidad de Mejora N. º 2: Generalidades en los procedimientos asociados al componente del “Programa Distrital de Estímulos: Frente a los procedimientos revisados por
parte de la auditoría, se evidencia que se cuenta con una gran cantidad de procedimientos y de actividades asociadas a estos que se podrían simplificar o unificar. Lo anterior, generando
el riesgo que, la comprensión del documento sea compleja, por ende, se configure el riesgo de incumplimiento de los referidos procedimientos al no estar concordancia con los aspectos
de la documentación frente a la sencillez, brevedad y permanencia definidos en el Manual de Elaboración y Control de Documentos del Sistema de Gestión de Calidad de la SCRD. - En
el diagrama de flujo del procedimiento PCR-PR-02 V1 Expedición de actos administrativos de convocatorias, no se representó gráficamente la actividad N.° 12, como paso final del
procedimiento”
“Oportunidad de Mejora No. 3: Identificación de actividades de control en los procedimientos: Sin embargo, al revisar las actividades de los procedimientos, como parte del trabajo
de auditoría, se evidencia que algunas pueden ser consideradas como actividades de control, que corresponden a acciones de verificación sobre una tarea o actividad específica para
prevenir o evitar la materialización de un riesgo, como ejemplo de ello la actividad N.° 3 dentro del procedimiento PCR-PR-01 V1 Preparación de convocatorias, la cual no se tiene
identificada como punto de control, la cual se considera como tal. Lo anterior, generando el riesgo de que, al no identificar todas las actividades de control dentro de los procedimientos,
se materialice alguno de ellos.”
Oportunidad de Mejora N. º 10: Invitaciones Públicas sin procedimiento asociado: De conformidad con lo evidenciado, las invitaciones públicas no cuentan con un procedimiento
asociado que permita controlar de manera eficaz y eficiente la ejecución de las actividades que a la fecha de la auditoría son desarrolladas por la dependencia.
Las invitaciones públicas, por tener una asignación de recursos monetarios para los ciudadanos, se hace necesario e relevante incorporar controles que garanticen la transparencia y
minimicen la materialización de riesgos asociados a la aplicación de estas actividades. Adicionalmente se resalta la importancia de ejecutar revisiones y monitoreo a la asignación de los
recursos. En consecuencia, es relevante documentar la ejecución de las actividades y su integración, si es del caso, a algunos de los procedimientos con que cuenta la dependencia</t>
  </si>
  <si>
    <t>Se amplió la oferta de convocatorias y el ámbito de aplicación del Programa Distrital de Estímulos con
la incorporación de invitaciones públicas y ajuste del Banco de Expertos para el Sector Cultura.</t>
  </si>
  <si>
    <t>1. Revisar y analizar la simplificación de procedimientos y la identificación de todos los puntos de control de las actividades relacionados en los mismos. 
2. Actualizar el 100% de los procedimientos asociados al Programa Distrital de Estímulos a la versión 11 del mapa de proceso de la Entidad, identificando todos los puntos de control.
3.  Documentar las actividades de las Invitaciones Públicas y de la línea de mentores para el Banco de Expertos para el Sector Cultura y su integración (si es el caso) a los procedimientos del Programa Distrital de Estímulos y socializar los procedimientos actualizados.</t>
  </si>
  <si>
    <t>1. Acta de reunión
2. Procedimientos del Programa Distrital de Estímulos actualizados
3.1.  Documentación de las actividades de Invitaciones Públicas y de la línea de mentores para el Banco de Expertos para el Sector Cultura
3.2. Acta de Reunión</t>
  </si>
  <si>
    <t>70-2023</t>
  </si>
  <si>
    <t>Mediante el Informe Final de Auditoría radicado con el No. 20231400371303 por la Oficina de Control Interno se presentan las siguientes
oportunidades de mejora:
Oportunidad de Mejora N. º 9: Aplicativos de apoyo en los procedimientos y sus manuales de operación. (…), los aplicativos SICON e invitaciones públicas no cuentan con
mecanismos de apoyo claros para su uso y operatividad, como un manual o instructivo, que permita realizar trabajos más eficientes, disminuir tiempos de respuesta y monitorización y
gestión de procesos, los cuales garanticen y permitan la réplica de conocimiento tanto de las personas que operan el sistema como los que la administran. Finalmente, se recomienda
revisar la unificación de las plataformas, para ser incorporado dentro del portal Cultured, y garantizar la unidad de criterio de la información.</t>
  </si>
  <si>
    <t>Se han desarrollado medios no escritos (visuales, audiovisuales) para dar a conocer la operatividad
del sistema de convocatorias.</t>
  </si>
  <si>
    <t>No aplica</t>
  </si>
  <si>
    <t>1. Estructurar el manual o instructivo de las plataformas de fomento necesarios para el personal que opera el sistema.
2. Establecer e implementar el plan de trabajo para la integración de las plataformas de fomento conforme a las orientaciones de la OAP y la OTI.</t>
  </si>
  <si>
    <t>Dirección de Fomento
Oficina de Tecnologías de la Información
Oficina Asesora de Planeación</t>
  </si>
  <si>
    <t>1. Manual o instructivo de las plataformas de fomento
2. Acta de reunión</t>
  </si>
  <si>
    <t>1. 2/10/2023
2. 2/10/2023</t>
  </si>
  <si>
    <t>1. 30/06/2024
2. 30/06/2024</t>
  </si>
  <si>
    <t>71-2023</t>
  </si>
  <si>
    <t>GESTIÓN DE TALENTO HUMANO</t>
  </si>
  <si>
    <t>Mediante el radicado 20231400372773 el área de Control Interno, remitió el informe final de la auditoría al proceso de Gestión de Talento Humano en donde se dejó el incumplimiento 5.4. Para tres (3) funcionarios no se encontraron radicados por Orfeo, ni archivados en el expediente correspondiente, ni firmados por el entrevistador el formato FR-09PR-HUM-20 (entrega del cargo) y para un (1) funcionario no se diligenció el formato FR-03-PR-HUM-20 (entrevista de retiro).</t>
  </si>
  <si>
    <t>Porque el procedimiento se encuentra desactualizado frente a las actividades establecidas para el proceso de desvinculación del personal de planta, lo que generó la observación ya que para los Directivos y personal de libre nombramiento no se lleva a cabo este proceso.</t>
  </si>
  <si>
    <t>1. Actualizar el formato y el procedimiento asociado al proceso de desvinculación del personal.
2. Realizar las socializaciones de los documentos actualizados y publicados en el Link de Transparencia</t>
  </si>
  <si>
    <t>Grupo Interno de Trabajo de Gestión del Talento Humano</t>
  </si>
  <si>
    <t>1. Formato y procedimientos publicados en el Link de Transparencia
2. Correo electrónico de socialización del procedimiento y el formato</t>
  </si>
  <si>
    <t>1. 2/10/2023
2. 17/10/2023</t>
  </si>
  <si>
    <t>1. 30/12/2023
2. 30/12/2023</t>
  </si>
  <si>
    <t>76-2023</t>
  </si>
  <si>
    <t>Gestión de Tecnologías de la Información y Comunicaciones</t>
  </si>
  <si>
    <t>En el Informe final de Auditoria de Sistemas de Información, con radicado 20231400351203 se registró lo siguiente: Incumplimiento 5 “Por otra parte, se menciona la falta de documentación o existencia de manuales tanto de usuario como de administradores, los cuales garantizan y permiten la réplica de conocimiento tanto de las personas que operan el sistema como de quienes lo administran; esta situación fue reportada por los líderes funcionales. Lo anterior de acuerdo con lo definido en el numeral 12.1.1 titulado procedimientos de operación documentados dentro del manual de políticas de seguridad y privacidad de la información de la Secretaría.”</t>
  </si>
  <si>
    <t>No se han actualizado los manuales y documentación para el sistema en uso.</t>
  </si>
  <si>
    <t>1. Actualización y aprobación de los manuales de usuario funcional y Administradores.
2. Socialización de los manuales</t>
  </si>
  <si>
    <t>Oficina de Tecnologías de la Información</t>
  </si>
  <si>
    <t>1. Manuales de Usuario funcional y Administradores socializados
2. Listas de asistencia, acceso a la grabación y publicación de los manuales.</t>
  </si>
  <si>
    <t>1. 01/11/2023
2. 01/01/2024</t>
  </si>
  <si>
    <t>1. 28/02/2024
2. 28/02/2024</t>
  </si>
  <si>
    <t>77-2023</t>
  </si>
  <si>
    <t>En el Informe final de Auditoria de Sistemas de Información, con radicado 20231400351203, se registró lo siguiente: Incumplimiento 2. Para obtener una opinión de seguridad de la información del módulo SICO y para el tema de usuarios, fue solicitado a la OTI un listado o reporte de los usuarios matriculados dentro del módulo con su respectivo estado y otros campos de información relevante. Al realizar un cotejo de información, se evidencian usuarios que ya no laboran en la Entidad, continuando activos en el módulo.
Incumplimiento 3. En el Informe final de Auditoria de Sistemas de Información, con radicado 20231400351203, se registró lo siguiente: Al preguntar al líder funcional del módulo SICO si se realizan procesos de revisión periódica de los usuarios registrados, fue respondido que no se ejecuta debido a que los usuarios se bloquean automáticamente por el sistema. De acuerdo con lo mencionado y al no realizar dichas revisiones de manera periódica, se está incumpliendo con lo establecido en el numeral 9.2.5 titulado Revisión de derechos de acceso de usuario del Manual de Políticas de Seguridad y Privacidad de la Información de la Secretaría.</t>
  </si>
  <si>
    <t>No existe un instructivo para la gestión de usuarios.</t>
  </si>
  <si>
    <t>1. Poner en funcionamiento del módulo de Contratación en el aplicativo Pandora.
2. Implementar en Pandora lo establecido en el numeral 9.2.5. Revisión de derechos de acceso de usuario del Manual de Políticas de Seguridad y Privacidad de la Información de la Secretaría.
3. Elaborar, aprobar y socializar un Instructivo para la Gestión de Usuarios.
4. Inactivación de Usuarios en el aplicativo SICO.
5. Activación de Usuarios de consulta por solicitud en el aplicativo SICO.</t>
  </si>
  <si>
    <t>1. Módulo de Contratación en el aplicativo Pandora en funcionamiento.
2. Numeral 9.2.5 implementado en el aplicativo Pandora.
3. Instructivo de Gestión de Usuarios elaborado, aprobado y socializado, Lista de asistencia y acceso a la grabación de la socialización.
4. Informe estado de Usuarios en SICO
5. Informe estado de Usuarios en SICO</t>
  </si>
  <si>
    <t>78-2023</t>
  </si>
  <si>
    <t xml:space="preserve">En el Informe final de Auditoria de Sistemas de Información, con radicado 20231400351203, se registró lo siguiente: Incumplimiento 4 “Una vez validados los aspectos de seguridad de la información, se observan debilidades principalmente en el manejo de cuentas de usuario y contraseñas, es decir, en el proceso de identificación y autenticación de los usuarios internos de la Secretaría, ya que, en primera instancia, no se está utilizando la nomenclatura estándar para los sistemas de información.
Y como segunda medida, basado en lo informado por los líderes funcionales, las claves presentan debilidades tales como que no solicita cambio por primera vez cuando ingresa un usuario; tampoco se cuenta con la funcionalidad u opción para que los usuarios cambien la clave al momento que lo requieran y no se tiene configurada una robustez para las contraseñas con características tales como longitud, combinación de mayúsculas y minúsculas, uso de números y caracteres especiales, temas que actualmente son conceptuadas dentro de las buenas prácticas de la industria en materia de seguridad de la información. Lo anterior se informa debido al incumplimiento de lo establecido en el numeral 9.3.1 del manual de políticas de seguridad y privacidad de la información el cual titula uso de la información de autenticación secreta y específicamente determina lo siguiente, entre otros aspectos:- Cambiar la contraseña a intervalos regulares. - Construir contraseñas seguras que incluyan como mínimo: o 1 carácter especial. o 1 carácter en Mayúscula. o 1 carácter en Minúscula. o 1 carácter numérico. o Debe contener una longitud mínima de 8 Caracteres” </t>
  </si>
  <si>
    <t>En los Sistemas de Información de la Secretaría no se ha implementado lo establecido en el Manual de Políticas de Seguridad de la Información</t>
  </si>
  <si>
    <t>Implementación numeral 9.3.1 en el keycloak que permite el logueo a BEPS</t>
  </si>
  <si>
    <t xml:space="preserve">1. Implementar en el aplicativo BEPS lo establecido en el numeral 9.3.1 del manual de políticas de seguridad y privacidad de la información el cual titula uso de la información de autenticación secreta.
2. Implementar la funcionalidad de cambio de contraseña al inicio de sesión por primera vez a través de un sistema centralizado de autenticación y autorización. </t>
  </si>
  <si>
    <t>1. Implementado numeral 9.3.1 en el aplicativo BEPS.
2. Funcionalidad de cambio de contraseña al inicio de sesión por primera vez en el aplicativo BEPS.</t>
  </si>
  <si>
    <t>79-2023</t>
  </si>
  <si>
    <t>Gestión de la Mejora Continua</t>
  </si>
  <si>
    <t xml:space="preserve">En el INFORME FINAL DE EVALUACIÓN Y SEGUIMIENTO A LA ACCIONES CORRECTIVAS Y DE MEJORA DEL PLAN DE MEJORAMIENTO INTERNO DE LA SECRETARÍA con radicado 20231400429813 se registró:
Oportunidad de mejora No 1: Las causas identificadas como origen de los hallazgos no están siendo formuladas de conformidad con las diferentes metodologías existentes para este fin. Se evidencian debilidades en la redacción de las causas que dan origen a los hallazgos identificados por la OCI.  Teniendo en cuenta que la revisión del diligenciamiento del formato SEGPR-01-FR-01 FORMULACIÓN DE ACCIONES PARA LA MEJORA está a cargo de la OAP se recomienda realizar retroalimentación, capacitación y solicitar corrección a los procesos cuando se reciban formatos diligenciados con las debilidades que se muestran a continuación:
</t>
  </si>
  <si>
    <t>Falta de socialización de dichas metodologías y del adecuado diligenciamiento del formato para la formulación de acciones correctivas o de mejora a los enlaces MIPG de los diferentes procesos y de actualización en metodologías a los profesionales que hacen acompañamiento a la implementación de MIPG por parte de la OAP.</t>
  </si>
  <si>
    <t xml:space="preserve"> Realizar una capacitación en metodologías para la formulación de acciones correctivas y de mejora a los enlaces MIPG y a los profesionales de la OAP que hacen el acompañamiento a la implementación de MIPG en los procesos.</t>
  </si>
  <si>
    <t>Oficina Asesora – Equipo MIPG</t>
  </si>
  <si>
    <t>Acta de realización de la capacitación o grabación de la misma. Presentación de la capacitación y listado de asistencia.</t>
  </si>
  <si>
    <t>80-2023</t>
  </si>
  <si>
    <t xml:space="preserve">En el INFORME FINAL DE EVALUACIÓN Y SEGUIMIENTO A LA ACCIONES CORRECTIVAS Y DE MEJORA DEL PLAN DE MEJORAMIENTO INTERNO DE LA SECRETARÍA con radicado 20231400429813 se registró: 5.5 Oportunidad de mejora No 2: Publicar periódicamente, por parte de la OAP, el plan de mejoramiento interno vigente de la Secretaría en el numeral 4.7.5 del botón de transparencia. Teniendo en cuenta la comunicación de la Veeduría Distrital con radicado interno No 2023710010667200001, donde en el numeral 4 solicitaron:
Se evidencia una oportunidad de mejora en cuanto a  que la OAP publique de manera periódica la Herramienta de la Mejora o próximamente la matriz del aplicativo Pandora  en formato editable en el numeral 4.7.5 https://www.culturarecreacionydeporte.gov.co/es/transparencia-acceso-informacion-publica/ planeacion-presupuesto-informes/planes-de-mejoramiento, donde la ciudadanía o cualquier interesado pueda consultar los planes de mejoramiento suscritos producto de auditorías internas en formato abierto  Excel. 
Actualmente la OCI publica los informes de seguimiento que realiza durante la vigencia y la matriz de las acciones que evaluó durante el periodo del seguimiento, pero no hay una fuente de consulta de las acciones abiertas y en gestión.
</t>
  </si>
  <si>
    <t>Falta de actualización del Procedimiento para la Mejora incluyendo la publicación de los planes de mejora de los procesos, los cuales se encuentran en la Herramienta de la Mejora.</t>
  </si>
  <si>
    <t>Actualizar el Procedimiento para la Mejora incluyendo la publicación periódica de la Herramienta de Administración para la mejora</t>
  </si>
  <si>
    <t>Procedimiento actualizado y publicado.</t>
  </si>
  <si>
    <t>82-2023</t>
  </si>
  <si>
    <r>
      <rPr>
        <sz val="11"/>
        <color theme="1"/>
        <rFont val="&quot;Arial Narrow&quot;, sans-serif"/>
      </rPr>
      <t>En el Informe final de Auditoria de Sistemas de Información, con radicado 20231400351203, se registró lo siguiente: Incumplimiento 1 “Una vez culminada la sesión de validación con el equipo de la Dirección de Lectura y Bibliotecas, se pudo determinar que este proyecto opera con una infraestructura tecnológica propia y, específicamente, al hablar de los sistemas de información, se cuenta con una serie de éstos que no se encuentran identificados dentro del catálogo o inventario general la Secretaría. Adicionalmente, no se les brinda el servicio de soporte y mantenimiento por parte de la OTI. De lo expuesto se configura una observación de auditoría en el presente informe. Los siguientes son los sistemas de información adscritos al proyecto de Bibliored y que no se encuentran en el catálogo de la OTI, así:
⮚ Pergamo: Software bibliográfico que permite registrar el catálogo de libros, se gestionan los préstamos, renovaciones y seguimiento de
material bibliográfico. Este software lleva aproximadamente dos años operando.
⮚ SINBAD: Software estimado para la gestión de la planeación en temas tales como plan de acción, programaciones, acciones y metas.
⮚ Chat virtual: Software destinado para la atención en a los usuarios de Bibliored y se encuentra operando dentro de la página web
https://www.biblored.gov.co/
⮚ AlFresco: Software usado como repositorio de información.
⮚ Biblioteca Digital de Bogotá: Página web con información de colecciones digitales y adicionalmente se publica las programaciones de
actividades relacionadas.
Lo expuesto anteriormente se relaciona con el numeral 2.1.2 titulado Directorio detallado de sistemas de información de la Guía del dominio de Sistemas de Información G.SIS.01 de la estrategia de Gobierno Digital.”</t>
    </r>
    <r>
      <rPr>
        <b/>
        <i/>
        <sz val="11"/>
        <color theme="1"/>
        <rFont val="&quot;Arial Narrow&quot;, sans-serif"/>
      </rPr>
      <t xml:space="preserve">
</t>
    </r>
  </si>
  <si>
    <t xml:space="preserve">No se ha incluido dentro del Manual de Políticas de Seguridad de la Información lo
perteneciente a Bibliotecas.
</t>
  </si>
  <si>
    <t>1. Actualización, aprobado y publicación Catálogo de Sistemas de Información
2. Actualización, aprobación y publicación Matriz de Activos de Información de Bibliotecas
3. Actualización, aprobación y publicación del Manual de Políticas de Seguridad de la
Información
4, Inclusión de actividades de Bibliotecas en los Planes del decreto 612 de 2018 para la vigencia
2024.</t>
  </si>
  <si>
    <t>1. Catálogo de Sistemas de Información actualizado, aprobado y publicado
2. Matriz de Activos de Información actualizada, aprobada y publicada.
3. Manual de Políticas de Seguridad de la Información actualizado, aprobado y publicado
4. Planes del decreto 612 aprobados y
publicados</t>
  </si>
  <si>
    <t>83-2023</t>
  </si>
  <si>
    <t>Debido a que la acción de mejora 1128 fue declarada como no efectiva de conformidad con lo establecido en el informe de auditoría elabora por Control Interno y socializado mediante el radicado 20231400429793 (con radicado hijo 20231400429813), se requiere realizar la reformulación de la acción ya que el ente de control informa: De acuerdo a las evidencias presentadas por el Grupo Interno De Trabajo de Gestión de Talento Humano (GITGTH), se evidencio lo siguiente:
5.2. Incumplimiento No 1: Acciones evaluadas y cerradas como No Efectivas
De acuerdo a las evidencias presentadas por el Grupo Interno De Trabajo de Gestión de Talento Humano, se evidencio lo siguiente:
 Mediante radicado Orfeo N. ° 20237300322533, de fecha 04 de agosto de 2023, la dependencia mediante el formato "REPORTE DE AVANCE Y/O FINALIZACIÓN DE ACCIONES PARA LA MEJORA" solicita el cierre de la acción.
 Frente a la actividad N.°1
 Una vez revisado el "Reporte estado actual usuario por entidad” a corte 01 de agosto de 2023, generado a través del SIDEAP (el cual se aporta como evidencia de cumplimiento de la actividad) se evidenció una vez verificada la "Fecha de la última actualización de bienes y rentas" de los funcionarios de la SCRD, se evidenció que de los 161 funcionarios registrados, 155 funcionarios actualizaron dentro de los criterios de cumplimiento y oportunidad, es decir entre el 1 de junio y el 31 de julio de la vigencia 2023; 3 funcionarios se encontraban en situaciones administrativas; 2 funcionarios no aparecen en el listado, pero en listado de elaboración propia de la dependencia que se encuentran en la hoja "Definitivos" (del referido archivo) aparecen que actualizaron su declaración de rentas en el mes de julio de los corrientes y finalmente 1 funcionario registra como fecha de la última actualización de bienes y rentas el día 11 de febrero de 2023. Ahora bien, al revisar los requerimientos realizados por la dependencia a los funcionarios que no habían actualizado su información, se identificó un primer correo electrónico en el cual no se puede identificar
la fecha de emisión y su contenido y un segundo correo del 31 de julio de 2023 requiriendo al funcionario que no actualizó su declaración de bienes y rentas, fecha en la cual se vencía el plazo para la referida actualización.
 Frente a la actividad N.°2
 La dependencia no registró evidencias, aduciendo que todos los funcionarios de la SCRD realizaron la actualización de la declaración de Bienes y Rentas 2022, no es posible pronunciarse sobre la oportunidad y el cumplimiento de la actividad. Adicionalmente, teniendo en cuenta lo referenciado en la actividad N.° 1, no fue posible determinar el cumplimiento de la actividad frente al funcionario que no realizó la actualización correspondiente. .
 Por lo anterior, se concluye que se cierra de forma NO EFICAZ.</t>
  </si>
  <si>
    <t>Porque los funcionarios/as no revisan los correos y la información publicada en
cultunet por parte de Talento Humano.</t>
  </si>
  <si>
    <t>1. Revisar en la herramienta de SIDEAP el reporte de actualización de las declaraciones de bienes y rentas y requerir a los funcionarios por correo electrónico que no la han actualizado su diligenciamiento dentro de los tiempos establecidos por el DAFP.
2. Reportar a Control Disciplinario Interno los funcionarios que no cumplan con la
subsanación requerida dentro de las fechas establecidas por el DAFP.</t>
  </si>
  <si>
    <t>Grupo Interno de Trabajo de
Gestión del Talento Humano</t>
  </si>
  <si>
    <t>1. Correo electrónico. Reporte de actualización de
la declaración de Bienes y Rentas del SIDEAP.
2. Oficio dirigido a ControlDisciplinario Interno.</t>
  </si>
  <si>
    <t>84-2023</t>
  </si>
  <si>
    <t>Debido a que la acción de mejora 1129 fue declarada como no efectiva de conformidad con lo establecido en el informe de auditoría elabora por Control Interno y socializado mediante el radicado 20231400429793 (con radicado hijo 20231400429813), se requiere realizar la reformulación de la acción ya que el ente de control informa: De acuerdo a las evidencias presentadas por el Grupo Interno De Trabajo de Gestión de Talento Humano (GITGTH), se evidencio lo siguiente:
5.2. Incumplimiento No 1: Acciones evaluadas y cerradas como No Efectivas
 Frente a la actividad N.°1
 Mediante radicado Orfeo N. ° 20227300552863, de fecha 30 de diciembre de 2022, la dependencia radica el "REPORTE del listado de hojas de vida validadas" a corte 30 de diciembre de 2022, el cual se extrae de la plataforma de SIDEAP y lo aporta como evidencia de cumplimiento de la actividad. Ahora bien, una vez revisado el contenido del documento se evidenció que el listado obedece únicamente a las hojas de vida "validadas" no siendo posible verificar en el mismo, si se encontraba alguna hoja de vida pendiente de validar.
 Así las cosas, se procedió a verificar en el referido documento la validación de la hoja de vida del funcionario Mauricio Alfonso Caicedo Niño, lo cual no fue posible debido a que no se encontraba en el listado proporcionado. En consecuencia, al revisar el “Reporte estado actual usuario por entidad”
generado a través del SIDEAP (aportado como evidencia de la acción 1138), para efectos de verificar la última validación de la hoja vida del funcionario en cuestión, se determinó que 5 funcionarios no registraban "Fecha de la última validación de hoja de vida" entre ellos Mauricio Alfonso Caicedo Niño a corte 01 de agosto de 2023, no siendo posible pronunciarse sobre la oportunidad y el registro de la información.
 Frente a la actividad N.°2
 Mediante radicado Orfeo N. ° 20227300553003, de fecha 30 de diciembre de 2022, la dependencia radica el "Consolidado de correos electrónicos enviados sobre validación de hoja de vida SIDEAP pendiente" y lo aporta como evidencia de cumplimiento de la actividad. En el cual se evidencia la cadena de correos electrónicos entre GITGTH y el funcionario Mauricio Alfonso Caicedo Niño, solicitando desde el 28 de septiembre de 2022 atender las observaciones de la hoja de vida SIDEAP y otorgándole finalmente hasta el 23 de diciembre para efectuar la referida labor. En consecuencia, al revisar el “Reporte estado actual usuario por entidad” generado a través del SIDEAP, para efectos de verificar la "Fecha de la última actualización de hoja de vida" del funcionario en cuestión, se evidenció que el funcionario la actualizó 26 de diciembre de 2023, es decir de manera extemporánea al plazo otorgado por el GITGTH.
 Por lo anterior, se concluye que se cierra de forma NO EFICAZ</t>
  </si>
  <si>
    <t>Porque los funcionarios/as no revisan los correos y la información publicada en
Cultunet por parte de Talento Humano.</t>
  </si>
  <si>
    <t>1. Continuar con el seguimiento a través de SIDEAP, para verificar que el servidor atienda a las observaciones efectuadas en el trámite de validación de hoja de vida dentro de los términos establecidos que fueron informadas al funcionario/a mediante correo electrónico.
2. Reportar a Control Disciplinario Interno los funcionarios que no cumplan con la subsanación requerida dentro de las fechas establecidas.</t>
  </si>
  <si>
    <t>1. Matriz de seguimiento de subsanación de las
observaciones realizadas a la hoja de vida</t>
  </si>
  <si>
    <t>91-2023</t>
  </si>
  <si>
    <t>De conformidad con el Informe final de auditoría a la gestión de supervisión de contratos, con énfasis en la organización de expedientes
contractuales. Radicado con el No. 20231400461583 se identificaron los siguientes incumplimientos:
● Incumplimiento No 1: Falta de publicación de la totalidad de documentos que hacen parte de la etapa de perfeccionamiento del contrato
● Incumplimiento No 2: Falta de publicación de la totalidad de documentos que hacen parte de la etapa de ejecución del contrato.
Para la totalidad de la muestra de contratos auditados se evidenciaron incumplimientos por parte de los contratistas y de los supervisores frente a la
oportuna publicación en SECOP dentro de los tres días hábiles siguientes a la expedición de los documentos y actos administrativos de ejecución de
contratos, de conformidad con lo señalado en el Decreto Reglamentario 1082 de 2015, artículo 2.2.1.1.1.1.7.1. Publicidad en el SECOP.</t>
  </si>
  <si>
    <t>Falta de control en el seguimiento al cumplimiento del término de ley establecido para la publicación
de la documentación de contratos.</t>
  </si>
  <si>
    <t>Culminar la publicación en SECOPII de todos los documentos de los contratos observados en el Informe final de auditoría a la gestión de supervisión de contratos.</t>
  </si>
  <si>
    <t>1. Culminar la publicación en SECOPII de todos los documentos de los contratos observados en el Informe final de auditoría a la gestión de supervisión de contratos.
2. Verificar durante máximo el tercer día hábil del mes que se encuentre publicada en SECOP II la documentación que dé cuenta de la ejecución de los contratos que estén en ejecución bajo su supervisión
3.Incluir dentro de las cláusulas estipuladas a los contratos de prestación de servicios con personas naturales que sean suscritos a partir del 01/01/2024 la obligación al contratista de cargar su informe de ejecución en SECOPII</t>
  </si>
  <si>
    <t xml:space="preserve">Dirección de Economía, Estudios y Política
Director de Asuntos Locales y Participación
Dirección de Arte, Cultura y Patrimonio
Dirección de Fomento
Oficina Asesora de Planeación
Subsecretaría de Gobernanza
Dirección de Lectura y Bibliotecas
Oficina de Tecnología e Información
Dirección de gestión corporativa y relación con el ciudadano, Servicios Administrativos, 
Dirección del Observatorio y Gestión del Conocimiento Cultural
</t>
  </si>
  <si>
    <t>1. Información de ejecución contractual publicada en SECOP II
2. Matriz de seguimiento de publicación
3. Contratos de prestación de servicios</t>
  </si>
  <si>
    <t>1. 10/11/2023
2. 10/11/2023
3. 10/11/2023</t>
  </si>
  <si>
    <t>1. 30/01/2024
2. 30/01/2024
3. 30/06/2024</t>
  </si>
  <si>
    <t>92-2023</t>
  </si>
  <si>
    <t>De acuerdo con el radicado interno 20231400462443, correspondiente al “Informe de Auditoria al Proceso de Gestión Financiera vigencia 2023 ( 3.3. Incumplimientos No 3 Recomendaciones de informes anteriores), Se evidencia que las recomendaciones realizadas en el Informe de Auditoría Interna al proceso de Gestión Financiera de la vigencia 2022 con radicado 20221400341793, resultantes de incumplimientos y oportunidades de mejora, no fueron tenidas en cuenta en su totalidad, lo anterior incumpliendo la formulación a la oportunidad de mejora No 2 : Puntos de Control Procedimiento FIN-PR-02.</t>
  </si>
  <si>
    <t>Desconocimiento de la manera adecuada de incluir los puntos de control dentro del procedimiento.</t>
  </si>
  <si>
    <t>Actualizar procedimiento FIN-PR-02  “Expedición de Certificado de Registro Presupuestal “ a través del aplicativo Cultured, incluyendo los puntos de control necesarios con el acompañamiento del Profesional de la OAP para dicha labor.</t>
  </si>
  <si>
    <t>Grupo Interno de Trabajo de Gestión Financiera</t>
  </si>
  <si>
    <t>Procedimiento actualizado y publicado en aplicativo Cultured.</t>
  </si>
  <si>
    <t>94-2023</t>
  </si>
  <si>
    <t>De acuerdo con el radicado interno 20231400462443, correspondiente al “Informe de Auditoria al Proceso de Gestión Financiera vigencia 2023 ( 3.3. Incumplimientos No 3 Recomendaciones de informes anteriores), Se evidencia que las recomendaciones realizadas en el Informe de Auditoría Interna al proceso de Gestión Financiera de la vigencia 2022 con radicado 20221400341793, resultantes de incumplimientos y oportunidades de
mejora, no fueron tenidas en cuenta en su totalidad, lo anterior incumpliendo lo establecido en el Numeral 5.2 del Procedimiento para la Mejora y el Numeral 6.1 del Manual para gestionar acciones correctivas y de mejora de la SCRD. Además, este incumplimiento fue detectado y comunicado en Informe de auditoría Interna con radicado de Orfeo No. 20231400191913 de fecha 12-05-2023, al cual también se hizo caso omiso.</t>
  </si>
  <si>
    <t>Falta de control y seguimiento por parte del GIT Gestión Financiera al trámite de formulación de
acciones de mejora y/o acciones correctivas a cargo del proceso</t>
  </si>
  <si>
    <t xml:space="preserve">Formular las acciones necesarias para subsanar lo observado en el informe de la auditoria radicado No 20221400341893. </t>
  </si>
  <si>
    <t>Realizar mensualmente seguimiento y control de la formulación de planes de mejoramiento que sean responsabilidad del GIT Gestión Financiera.</t>
  </si>
  <si>
    <t>Matriz de seguimiento actualizada enviada al Coordinador de GIT Gestión Financiera</t>
  </si>
  <si>
    <t>95-2023</t>
  </si>
  <si>
    <t xml:space="preserve">De acuerdo con el radicado No. 20231400462443, correspondiente al “Informe de Auditoría al proceso de Gestión Financiera (Oportunidad de Mejora Nº 3 – (Oportunidad en la entrega al Área Financiera) Teniendo en cuenta la información anterior, se puede concluir que, de los 274 informes que era requisito enviar al área de contabilidad para su registro y control durante el segundo trimestre de 2023, 41 (16%) se presentaron de forma oportuna, 89 (32%) no se reportaron y 142 (52%) se reportaron de forma extemporánea. Lo indicado implica hacer un llamado a las áreas de la Secretaría responsables de remitir información a la Dirección de Gestión Corporativa para que lo realicen conforme la programación que se establezca para cada vigencia.
</t>
  </si>
  <si>
    <t>Desconocimiento por parte de los jefes de las dependencias del incumplimiento en el envío oportuno de la información requerida a las áreas por parte del GIT de Gestión Financiera.</t>
  </si>
  <si>
    <t>1. Remitir en la primera semana de cada mes comunicación a través de correo electrónico a las áreas para el cumplimiento del envío de los insumos necesarios para el procesamiento de datos en el GIT de Gestión Financiera.
2. Presentar desde Dirección de Gestión Corporativa el Reporte mensual de oportunidad en el envío de información al área contable, para seguimiento en Comité Institucional de Gestión y Desempeño, con el acompañamiento del líder del proceso contable</t>
  </si>
  <si>
    <t>Dirección de Gestión Corporativa y Grupo Interno de Trabajo de Gestión Financiera</t>
  </si>
  <si>
    <t>1. Correo electrónico, anexando
circulares del Cronograma de
Reporte de Información al área
responsable del Proceso Contable.
2. Acta de Comité y sus anexos</t>
  </si>
  <si>
    <t>96-2023</t>
  </si>
  <si>
    <t>De acuerdo con el radicado interno 20231400462443, correspondiente al “Informe de Auditoria al Proceso de Gestión Financiera vigencia 2023 ( 3.3. Incumplimientos No 3 Recomendaciones de informes anteriores), Se evidencia que las recomendaciones realizadas en el Informe de Auditoría Interna al proceso de Gestión Financiera del año 2022, resultantes de incumplimientos y oportunidades de mejora, no fueron tenidas en cuenta en su totalidad, lo anterior al numeral 3.5.1. incumpliendo la formulación de Oportunidad de Mejora No 3 Ejecución reservas Presupuestales (De acuerdo con lo anterior, se evidencia que, a la fecha de corte de esta auditoría, falta por gestionar el 21.83% del valor de las reservas constituidas en la vigencia anterior, generando alto riesgo de no pago durante la presente vigencia y de expirar, de acuerdo con lo normado en el artículo 2.8.1.7.3.2. del Decreto 1068 de 2015 Sector Hacienda y Crédito Público).</t>
  </si>
  <si>
    <t xml:space="preserve">Falta de seguimiento y generación de alertas respecto al porcentaje de lo programado y ejecutado en reservas como pasivos exigibles.
</t>
  </si>
  <si>
    <t xml:space="preserve">Enviar la primer semana de cada mes comunicación interna mediante correo
electrónico desde la Dirección de Gestión Corporativa y relación con el ciudadano a toda la comunidad de SCRD , anexando informe detallado de lo programado y ejecutado en reservas como pasivos exigibles por proyecto
con corte a cada mes, esto con el fin que las dependencias adelanten los trámites necesarios para la ejecución. </t>
  </si>
  <si>
    <t>Correo electrónico, anexando
informe detallado porcentual de
reservas y pasivos exigibles por
proyecto con corte a cada mes.</t>
  </si>
  <si>
    <t>97-2023</t>
  </si>
  <si>
    <t>De acuerdo con el radicado interno 20231400462443, correspondiente al “Informe de Auditoria al Proceso de Gestión Financiera vigencia 2023 ( 3.3. Incumplimientos No 3 Recomendaciones de informes anteriores), Se evidencia que las recomendaciones realizadas en el Informe de Auditoría Interna al proceso de Gestión Financiera de la vigencia 2022, resultantes de incumplimientos y oportunidades de mejora, no fueron tenidas en cuenta en su totalidad, lo anterior incumpliendo el numeral 3.6.1.a la formulación a la Oportunidad de Mejora No. 5: Baja ejecución en Giros (Con base en lo expuesto anteriormente, si bien es cierto a fecha de corte 30 de junio de 2022, los compromisos alcanzan el 59.99% de ejecución sobre el presupuesto correspondiente a la vigencia 2022, los giros ascienden al 35.51% de la misma cifra, generando un alto riesgo de constitución de reservas al finalizar el período)</t>
  </si>
  <si>
    <t>Falta de seguimiento y generación de alertas respecto al porcentaje de giros ejecutado</t>
  </si>
  <si>
    <t>Enviar la primera semana de cada mes mediante correo electrónico desde la Dirección de Gestión Corporativa y relación con el ciudadano a toda la comunidad de SCRD solicitando a las dependencias adelantar los trámites necesarios para el giro de los recursos comprometidos, incluyendo las alertas aquellas dependencias que representan baja ejecución de giros</t>
  </si>
  <si>
    <t>Correo electrónico, anexando
informe detallado porcentual de la
ejecución presupuestal donde se
evidencie lo comprometido vs lo
girado.</t>
  </si>
  <si>
    <t>99-2023</t>
  </si>
  <si>
    <t>GESTIÓN ADMINISTRATIVA</t>
  </si>
  <si>
    <t>De acuerdo con el radicado No. 20231400462443, correspondiente al “Informe de Auditoría al proceso de Gestión Financiera 3.3. Seguimiento a Las Recomendaciones de Informes Anteriores El informe de auditoría Interna al Proceso de Gestión Financiera de la vigencia 2022 se radicó el día 02 de septiembre de 2022 mediante Orfeo No. 20221400314793. 
En el informe mencionado se relacionaron observaciones y recomendaciones, sobre las cuales se solicitó la suscripción de acciones de mejora, en aras de agregar valor y mejorar las operaciones del proceso de Gestión Financiera y se registró el Incumplimiento No.3: Descripción de actividades en los procedimientos de manejo de bienes en el cual se indica que el plan de mejora debe contar con la participación de la Oficina Asesora De Planeación. Al ser revisados estos documentos, se generan las siguientes observaciones. • PR-GDF-01 v10 Entrada de bienes al almacén de fecha 30/03/2020 • PR-GDF-06 v9 Responsabilidad en el manejo de bienes y activos de fecha 30/03/2020 1. Tienen identificados puntos de control dentro del procedimiento. 2. La descripción de actividades no corresponde a la secuencia descrita según los responsables. 3. No están actualizados de acuerdo a la nueva estructura orgánica de la entidad. 4. No se incluyen las descripciones de las compuertas (signos de decisión).</t>
  </si>
  <si>
    <t>Falta de actualización de los procedimientos con el acompañamiento del profesional la Oficina de Asesora de Planeación que apoya la implementación de MIPG</t>
  </si>
  <si>
    <t>Actualizar los procedimientos relacionados con la entrada de bienes y responsabilidad en el manejo de los mismos con el acompañamiento de la OAP asignado</t>
  </si>
  <si>
    <t>Grupo Interno de Trabajo de Servicios Administrativos</t>
  </si>
  <si>
    <t>Procedimientos actualizados y publicados.</t>
  </si>
  <si>
    <t>100-2023</t>
  </si>
  <si>
    <t>De acuerdo con el radicado No. 20231400462473, correspondiente al “Informe de Auditoría al proceso de Gestión Financiera Incumplimiento 5 – Documentación Cálculo de Indicios de deterioro De acuerdo a información consultada como anexos de la respuesta dada por el GIT de Gestión Financiera, no se evidencia que: El GIT de Servicios Administrativos haya documentado de forma idónea la información reportada al GIT de Gestión Financiera como soporte para el cálculo de los indicios de deterioro de los activos relacionados en las tablas No. 13 y 14. El GIT de Infraestructura y Sistemas de Información haya realizado el ejercicio de cálculo de los indicios de deterioro de los activos relacionados en la tabla No. 15 Lo anterior, incumpliendo la Resolución 331 de 2022 expedida por la Contaduría General de la Nación, el Manual de Políticas Contables de la Entidad Contable Pública Bogotá D.C., la carta circular 114 de 2022 de la Contadora General de Bogotá D.C. y las políticas de operación financiera de la SCRD.</t>
  </si>
  <si>
    <t>Desconocimiento de la aplicabilidad de los cálculos, formulas y desarrollo para establecer el deterioro de los bienes que posee la SCRD en cada categoría.</t>
  </si>
  <si>
    <t xml:space="preserve">1. Verificar con otras entidades como determinan el cálculo de la estimación del deterioro de los bienes.
2. Hacer seguimiento periódico del cálculo de la estimación del deterioro de conformidad con las políticas operativas establecidas por la Entidad.
3. Hacer seguimiento aleatorio en forma trimestral Del cálculo de deterioro de los bienes de conformidad con las políticas operativas establecidas.  </t>
  </si>
  <si>
    <t xml:space="preserve">GIT-Servicios Administrativos 
GIT- Gestión Financiera Contabilidad 
GIT Infraestructura y Sistemas </t>
  </si>
  <si>
    <t>1. Solicitud a través de correo electrónico. Acta de reunión debidamente soportada.
2. Reporte generado del aplicativo SAE- SAI con estimación de deterioro.
3. Reporte generado del aplicativo SAE- SAI con vidas útiles establecidas en las Políticas Contables.</t>
  </si>
  <si>
    <t>101-2023</t>
  </si>
  <si>
    <t>De acuerdo con el radicado No. 20231400462443, correspondiente al “Informe de Auditoría al proceso de Gestión Financiera (Oportunidad de
Mejora No. 2. (Vidas útiles diferentes a las establecidas) Sin embargo, revisando el archivo de bienes devolutivos en servicio, el cual es manejado
desde el Grupo Interno de trabajo de Servicios Administrativos, con fecha de corte 31-12-2022, se encuentran relacionadas vidas útiles diferentes a
las definidas en las políticas, incidiendo directamente en los Resultados contables de la entidad.</t>
  </si>
  <si>
    <t xml:space="preserve">Fallas en la parametrización del aplicativo SAE-SAI para el cálculo de las vidas útiles.
</t>
  </si>
  <si>
    <t xml:space="preserve">1. Verificar que las vidas útiles definidas en las políticas de operación de la SCRD estén contenidas en el aplicativo del manejo de bienes de la Entidad.
2. Hacer seguimiento periódico de las vidas útiles de los bienes de conformidad con las políticas operativas establecidas por la Entidad.
3. Hacer seguimiento aleatorio en forma trimestral de las vidas útiles de los bienes de conformidad con las políticas operativas establecidas. </t>
  </si>
  <si>
    <t>GIT-Servicios
Administrativos
GIT de
Infraestructura y
Sistemas de
información
GIT- Gestión
Financiera
Contabilidad</t>
  </si>
  <si>
    <t xml:space="preserve">1. Acta de reunión debidamente
soportada.
2. Reporte generado del aplicativo SAE- SAI con vidas útiles establecidas en las Políticas Contables.
3. Reporte generado del aplicativo SAE- SAI con vidas útiles establecidas en las Políticas Contables. </t>
  </si>
  <si>
    <t>102-2023</t>
  </si>
  <si>
    <t>De acuerdo con el radicado No. 20231400462443, correspondiente al “Informe de Auditoría al proceso de Gestión Financiera (Incumplimiento 4. (Revelación de cambio de vidas útiles) Las vidas útiles de los bienes relacionados en la tabla 5 sufrieron modificación, cambio que no se observa en las revelaciones contenidas en las notas a los estados Financieros con corte a 31 de diciembre de 2022, incumpliendo así lo contenido en los Anexos de Política Contable SCRD y en el Procedimiento ADM-PR-03 Entrada de Bienes al Almacén, numeral 5, literal que corresponde a “Bienes devolutivos o elementos registrados en la Propiedad, planta y equipo:” y “Estimación de vidas útiles"</t>
  </si>
  <si>
    <t xml:space="preserve">Los proveedores de la información no envían al área contable lo solicitado de conformidad con lo establecido en la circular de cierre para cada vigencia </t>
  </si>
  <si>
    <t>1. Hacer seguimiento periódico de las vidas útiles de los bienes de conformidad con las políticas operativas establecidas por la Entidad.
2. Revelar en notas a los estados financieros cuando se presenten las modificaciones de las vidas útiles de los bienes de la Entidad, de acuerdo con la información reportada por el GIT de Servicios Administrativos</t>
  </si>
  <si>
    <t xml:space="preserve">GIT-Servicios Administrativos 
GIT- Gestión Financiera Contabilidad </t>
  </si>
  <si>
    <t xml:space="preserve">1. Reporte generado del aplicativo SAE- SAI con vidas útiles establecidas en las Políticas Contables.
2. Revelación Estados
Financieros </t>
  </si>
  <si>
    <t>1. 29/11/2023
2. 01/01/2024</t>
  </si>
  <si>
    <t>1. 30/06/2024
2. 31/01/2024</t>
  </si>
  <si>
    <t>103-2023</t>
  </si>
  <si>
    <t xml:space="preserve">De acuerdo con el radicado No. 20231400462443, correspondiente al “Informe de Auditoría al proceso de Gestión Financiera (Incumplimiento No. 6 – Revelaciones del deterioro en la Notas a los Estados inancieros) Teniendo en cuenta el numeral anterior, donde la información dada por las áreas de gestión no cumple con el requisito de cálculo de indicios de deterioro, las notas a los Estados Financieros no estarían completas con relación a dicha información. Lo anterior incumple lo normado la Resolución DDC000004 de 2022 Secretaría Distrital de Hacienda - Contaduría General de Bogotá D.C., “Artículo 7º. NOTAS A LOS ESTADOS
FINANCIEROS. … Para lo anterior, las áreas de gestión suministrarán la información requerida a fin de explicar en forma amplia y suficiente la conformación de las cifras y sus variaciones, procesos de depuración contable y demás situaciones especiales que afecten los saldos al cierre del período reportado.”
</t>
  </si>
  <si>
    <t xml:space="preserve">1. Hacer seguimiento periódico del cálculo de la estimación del deterioro de conformidad con las políticas operativas establecidas por la Entidad.
2. Revelar en los Estados Financieros el deterioro de los bienes, de acuerdo con la información reportada por parte del Grupo Interno de Servicios Administrativos
</t>
  </si>
  <si>
    <t xml:space="preserve">1. Reporte generado del aplicativo
SAE- SAI con estimación de
deterioro.
2. Revelación de deterioro en los
estados financieros </t>
  </si>
  <si>
    <t>105-2023</t>
  </si>
  <si>
    <t>GESTIÓN DOCUMENTAL</t>
  </si>
  <si>
    <r>
      <rPr>
        <sz val="10"/>
        <color rgb="FF000000"/>
        <rFont val="Arial"/>
      </rPr>
      <t xml:space="preserve">Con el Radicado 20231400535443 se emite informe de auditoría interna en el numeral establece 5.3. Incumplimiento No. 1 A la fecha de inicio de la
auditoría, se evidenció que la información publicada en el link de Transparencia y Acceso a la Información Pública de la Secretaría se encontraba
desactualizada. Esta misma situación ya se había observado en el informe de auditoría con radicado No. 20231400275133 del 6 de julio de 2023.
En la página de la Secretaría de Cultura, Recreación y Deporte; en el link de transparencia, se evidenció que el Plan de Mejoramiento Archivístico
fue publicado el día 15 de noviembre de 2023 con corte a junio de 2023 de manera extemporánea, sin embargo, al revisar la información, esta no
corresponde a dicho corte. A la fecha noviembre 28 de 2023, no había sido corregida la información publicada en el link:
</t>
    </r>
    <r>
      <rPr>
        <u/>
        <sz val="10"/>
        <color rgb="FF1155CC"/>
        <rFont val="Arial"/>
      </rPr>
      <t>https://www.culturarecreacionydeporte.gov.co/sites/default/files/202311/plan_2019_2025_corte_2022115.pdf</t>
    </r>
  </si>
  <si>
    <t>El área competente de cargar la información cargo en dos ocasiones el documento incorrecto</t>
  </si>
  <si>
    <t>Solicitar a la Oficina de Comunicaciones publicar la matriz de seguimiento del Plan de
Mejoramiento Archivístico reportada para el seguimiento de la auditoria a corte de junio 2023 en el botón de transparencia</t>
  </si>
  <si>
    <t xml:space="preserve">1. Publicar la matriz de seguimiento del Plan de Mejoramiento Archivístico con corte a junio 2023 en el botón de transparencia.
2. Realizar monitoreo semestral a la publicación del seguimiento al Plan de Mejoramiento
Archivístico
</t>
  </si>
  <si>
    <t>GIT de Servicios
Administrativos –
Gestión
Documental</t>
  </si>
  <si>
    <t>1. Captura de pantalla de la matriz de
seguimiento del Plan de
Mejoramiento Archivístico reportada
para el seguimiento de auditoría a
corte de junio 2023 publicada en
el botón de transparencia.
2. Captura de pantalla de la matriz de
seguimiento del Plan de
Mejoramiento Archivístico semestral
publicada en el botón de transparencia.</t>
  </si>
  <si>
    <t>1, 21/12/2023
2. 21/12/2023</t>
  </si>
  <si>
    <t>1. 31/12/2023
2. 21/12/2024</t>
  </si>
  <si>
    <t>106-2023</t>
  </si>
  <si>
    <t>Con el Radicado 20231400535443 se emite informe de auditoría interna en el numeral establece 5.4. Incumplimiento No. 2 En el trabajo de auditoría
realizado se evidenció el incumplimiento de lo proyectado a ejecutar del Plan de Mejoramiento Archivístico aprobado el 28-10-2021 como consta en el Acta # 3 del Equipo Técnico de Gestión y Desempeño Institucional de Archivo 2021, con radicado 20217100332333, al no realizar en los tiempos programados (años 2022 y 2023), las acciones y tareas correspondientes para atender las observaciones y recomendaciones realizadas por el Archivo de Bogotá en el informe de visita realizada en el año 2021 con radicado de Orfeo No. 20217100124492.
Por lo indicado, es importante que las 36 tareas vencidas se reprogramen y se ejecuten dentro de los términos del Plan de Mejoramiento Archivístico vigente.</t>
  </si>
  <si>
    <t>Porque la evaluación del Plan de Mejoramiento Archivístico se está realizando a nivel de tareas y no por acciones como se presentó al Archivo Distrital de Bogotá</t>
  </si>
  <si>
    <t>1. Solicitar a la Oficina de Control Interno realizar la evaluación de la ejecución del Plan de Mejoramiento Archivístico a nivel de acciones y no por tareas.
2. Reprogramar las fechas de cumplimiento de las 36 tareas vencidas, para el seguimiento interno por parte GIT de Servicios Administrativos –
Gestión Documental</t>
  </si>
  <si>
    <t>1. Comunicación interna 
2. Matriz de seguimiento del Plan de
Mejoramiento Archivístico</t>
  </si>
  <si>
    <t>1. 26/12/2023
2. 01/01/2024</t>
  </si>
  <si>
    <t>1. 15/01/2024
2. 31/03/2024</t>
  </si>
  <si>
    <t>FORMULACIÒN DE LA ACCIÓN</t>
  </si>
  <si>
    <t>SOPORTE RADICADO DE LA ACCIÓN</t>
  </si>
  <si>
    <t>FECHA
 DE INICIO</t>
  </si>
  <si>
    <t>FECHA DEL SEGUIMIENTO
(dd/mm/aa)</t>
  </si>
  <si>
    <t>RESULTADOS Y ANÁLISIS
Razones que llevan a calificar la acción como efectiva /no efectiva</t>
  </si>
  <si>
    <t>ESTADO DE CIERRE
Efectiva
(Marque con una X)</t>
  </si>
  <si>
    <t>ESTADO DE CIERRE
NO Efectiva
(Marque con una X)</t>
  </si>
  <si>
    <t>Responsable de la calificación
(Jefe de la OCI)</t>
  </si>
  <si>
    <t>FINALIZADA</t>
  </si>
  <si>
    <t>x</t>
  </si>
  <si>
    <t>Omar Urrea Romero</t>
  </si>
  <si>
    <t>35-2023</t>
  </si>
  <si>
    <t xml:space="preserve">Reformulación de la acción de mejora número 1133,  de acuerdo con el informe de auditoría interna Radicado: 20231400191913.  La acción de mejora 1133 hace referencia a: Informe de auditoría interna Seguimiento austeridad en el gasto público segundo trimestre 2022 - Radicado N° 20221400399733 
INCUMPLIMIENTO No. 03 – Plan de mejoramiento informe anterior 
M. SEGUIMIENTOS A PLANES DE MEJORAMIENTO INFORMES ANTERIORES Como resultado del trabajo de auditoría realizado al primer trimestre de 2022, se hizo seguimiento al estado de las recomendaciones, el cual se resumen a continuación: 
De lo anterior, se concluye que no se han formulado todas las acciones de mejora resultado de las observaciones y recomendaciones de los informes de auditoría interna anteriores, incumpliendo así el procedimiento SEG-PR-02 Auditoría Interna actividad No. 27 y el SEG-MN01 Manual Para Gestionar Acciones Correctivas Y De Mejora numeral 6.1. 
Al verificar el Radicado de Orfeo No. 20227100231313, esta se refiere específicamente a: (Tabla)
“Revisar la formulación del Plan de Austeridad del Gasto Público propuesto para el 2022, a fin de asegurar que las acciones, las metas, los indicadores de austeridad y los indicadores de cumplimiento guarden coherencia entre ellos para que se pueda hacer su seguimiento y su correcta medición” Su fecha de solicitud es del 29 de abril de 2022, por consiguiente, corresponde a las observaciones de la vigencia 2021. La observación relacionada en el presente informe se refiere a: “Documentar, con relación al vehículo de propiedad de la Secretaría, los mecanismos de control para el consumo de combustible, el tope mensual de consumo establecido y el plan de mantenimiento programado, a fin de poder llevar a cabo un control efectivo de estos rubros. (5.4.)
</t>
  </si>
  <si>
    <t>Fallas en el seguimiento de registro de evidencias en el expediente correspondiente</t>
  </si>
  <si>
    <t>1. Actualizar el formato de control que se tiene para el consumo de combustible (incluyendo el tope mensual de consumo) y el plan de mantenimiento para el vehículo de propiedad de la SCRD.
2. Socializar al Grupo Interno de Trabajo de Servicios Administrativos formato de control que se tiene para el consumo de combustible y el plan de mantenimiento.
3. Realizar seguimiento al consumo de combustible vehículo de propiedad de la SCRD buscando que no se sobrepase el tope establecido.</t>
  </si>
  <si>
    <t>Grupo Interno de Trabajo de Gestión de Servicios Administrativos</t>
  </si>
  <si>
    <t>1. Formato actualizado de consumo de combustible y plan de mantenimiento del vehículo.
2. Acta de socialización sobre el uso de los formatos.
3. Formato de control de consumo de gasolina / Informe mensual del contratista / Alerta de consumo correo electrónico</t>
  </si>
  <si>
    <t xml:space="preserve">1. Actualizar el formato de control que se tiene para el consumo de combustible (incluyendo el tope mensual de consumo) y el plan de mantenimiento para el vehículo de propiedad de la SCRD.
2. Socializar al Grupo Interno de Trabajo de Servicios Administrativos formato de control que se tiene para el consumo de combustible y el plan de mantenimiento, dejando acta como evidencia de dicha socialización.
3. Realizar seguimiento al consumo de combustible vehículo de propiedad de la SCRD buscando que no se sobrepase el tope establecido.
</t>
  </si>
  <si>
    <t>1. Formato actualizado de consumo de combustible (radicado 20231700304453) y plan de mantenimiento del vehículo (radicado 20237100295163).
2. Acta de socialización sobre el uso de los formatos (radicado 20237100339153).
3. Formato de control de consumo de gasolina (radicado 20237100314423)  e Informe mensual del contratista (radicado 20237100303713).
No se generó alerta de consumo correo electrónico porque no se supero el tope.</t>
  </si>
  <si>
    <t>Wilma Bejarano</t>
  </si>
  <si>
    <t>Actividades propuestas el 13 de junio de 2023.
 *Se evidencia "FORMATO CONTROL DE CONSUMO DE COMBUSTIBLE CÓDIGO: ADM-PR-02-FR-01" de fecha Fecha: 28/07/2023, el cul incluye espacio para registro de tope mensual.
 * El 24-07-2023, se videncia la actualización del formato de Plan de Mantenimiento de vehiculo vigencia 2023, incluyendo la programación hasta diciembre de 2023, sin embargo no se evidencia dfentro de este documento la totalidad de los servicos prestados al vehiculo durante el primer semestre.
 * Se evidencia correo del 28/07/2023 informando que el formato de consumo de combustible fue actualizado.
 * Se evidencia acta de socialización de los formatos, con radicado de Orfeo 20237100339153 de fecha: 16-08-2023.
 * Con radicado 20237100303713 se evidencia cuadro resumen consumo de combustible del primer semestre, no se evidencia seguimiento a partir del mes de agosto de 2023.
 La recomendación del informe se centra en "Documentar, con relación al vehículo de propiedad de la Secretaría, los mecanismos de control para el consumo de combustible, el tope mensual de consumo establecido y el plan de mantenimiento programado, a fin de poder llevar a cabo un control efectivo de estos rubros. (5.4.)".
 Los formatos se encuentran documentados , pero su utilización para el control de estos rubros se evidencia parcialmente.
 Dado que es un hallazgo del 2021, se cierra en este informe, pero su seguimiento se realizará a partir del primer trimestre de 2024 en la auditoría de Austeridad en el Gasto Público por al año 2024</t>
  </si>
  <si>
    <t>X</t>
  </si>
  <si>
    <t>47-2023</t>
  </si>
  <si>
    <t xml:space="preserve">De acuerdo con informe de auditoría interna de seguimiento a la gestión de cajas menores radicado bajo el número 20231400264533 del 30/06/2023 como resultado de la misma se encontraron las siguientes situaciones.  
“ Oportunidad de Mejora No. 1 
A la fecha de este arqueo, no se evidencia la actualización de datos en la entidad financiera, imposibilitando la consulta de información y el manejo de los fondos. 
 5.3 Revisada la documentación del proceso de apoyo de Gestión Administrativa en la página web de la SCRD, sitio de transparencia y acceso a la información, numeral 1.3, se encuentra el documento denominado “ADM-MN-01 Manual de cajas menores”, documento expedido por la Dirección Distrital de Contabilidad de la Secretaría Distrital de Hacienda.”
</t>
  </si>
  <si>
    <t xml:space="preserve">- Cambio interno de procedimiento del Banco, ahora se debe ir personalmente a la oficina Carrera 8 No. 11-59 la Representante Legal de la SCRD y el Responsable de la caja Menor designado.
- Demoras en el trámite de actualización porque se requiere coordinar la agenda de la Representante Legal de la SCRD
</t>
  </si>
  <si>
    <t>Actualizar las firmas autorizadas para el manejo de la cuenta de la caja menor de la SCRD en la entidad financiera.</t>
  </si>
  <si>
    <t xml:space="preserve">1. Proceder a la legalización de firmas para el manejo de la cuenta de caja menor en el banco Davivienda S.A. tanto del nuevo responsable como de la Secretaría de Despacho de la SCRD
2. Solicitar al Grupo Interno de Trabajo de Gestión Financiera que efectué la consulta a la Secretaría de Hacienda para que se asigne la responsabilidad de la caja menor a un directivo diferente del Representante Legal
</t>
  </si>
  <si>
    <t>1. Evidencia de acceso al manejo de la cuenta bancaria. 
2. Comunicación interna al GIT/Gestión Financiera</t>
  </si>
  <si>
    <t>1. 12/07/2023
2. 12/07/2023</t>
  </si>
  <si>
    <t>1.29/09/2023
2. 29/09/2023</t>
  </si>
  <si>
    <t xml:space="preserve">1. Evidencia de acceso al manejo de la cuenta bancaria  (radicado 20237100124441)
2. La evidencia se encuentra en el punto 3 de la comunicación interna al GIT/Gestión Financiera con radicado 20237100325703.
</t>
  </si>
  <si>
    <t>Se evidencia la RESOLUCIÓN No. 860 DE 16 DE NOVIEMBRE DE 2023
 “Por la cual se derogan las Resoluciones No. 354 de 30 de mayo de 2023 y 530 de 21 de
 julio de 2023, “Por la cual se constituye y establece el manejo de la caja menor de la
 Secretaría Distrital de Cultura, Recreación y Deporte para la vigencia fiscal 2023” y por la cual se modifica el artículo sexto de la Resolución 354 de 30 de mayo de 2023,
 respectivamente y se dictan otras disposiciones ”, l a cual resuelve:
 Artículo 1: Ordenar la cancelación de la caja menor de la Secretaría Distrital de Cultura, Recreación y Deporte para la vigencia fiscal 2023, de acuerdo con lo expuesto la parte considerativa
 Artículo 2: Ordenar la liberación de los recursos apropiados mediante el certificado de disponibilidad presupuestal 806 y el certificado de registro presupuestal 1263 de 2023 por un valor de cuatro millones doscientos noventa mil quinientos pesos mlv ($4´290.500).
 Po lo anterior, y teniendo en cuenta que:
 * Las observaciones iniciales se refieren al manejo de Caja menor .
 *Las acciones porpuestas se cumplieron y 
 * Con la resolución mencionada se canceló la caja menor de la SCRD.
 La accion de mejora se cierra.</t>
  </si>
  <si>
    <t>53-2023</t>
  </si>
  <si>
    <t>GESTIÓN DE LA COMUNICACIÓN ESTRATÉGICA</t>
  </si>
  <si>
    <t>oPORtunidad de Mejora</t>
  </si>
  <si>
    <t xml:space="preserve">Oportunidad de Mejora N° 2: Estandarizar en los documentos del Proceso cuál es el Comité que realiza seguimiento a las actividades de la Oficina Asesora deComunicaciones.Al consultar en los documentos del proceso publicados en CULTUNET se encontró que se realiza seguimiento a las actividades de la OAC a través de diferentes comités, como se muestra a continuación:
 En la Caracterización se indica que se realiza seguimiento a las estrategias definidas a través de un Comité semanal.(no se indica el nombre del comité) En la estrategia de comunicación interna 2020 - 2024, se indica que se realiza seguimiento a la estrategia quincenalmente a través de los comités: Comité de Comunicación interna y Comité de gestión de comunicación interna. En la actividad 3 del procedimiento DIVULGACIÓN, PRENSA Y RELACIONAMIENTO COM-PR-01 V1, se indica que se realiza seguimiento a las actividades de la OAC en el Comité de Tráfico. En el Manual de Comunicaciones se indica que el seguimiento al plan estratégico de comunicación se realiza en Comité de Comunicaciones.Sin embargo, al solicitar a los responsables del proceso las actas de comité de Comunicaciones, el Comité de Gestión deComunicación Interna y del comité de Tráfico, se indicó: “Es de aclarar, que los temas de comunicación interna setratan en el mismo comité de tráfico, por lo que las actas corresponden a las mismas relacionadas en elpunto anterior”. Por lo indicado, se puede evidenciar que se realiza seguimiento semanal en un único comitédenominado “Comité de Tráfico”, y así se denomina en las actas que se encuentran en los expedientes de Orfeo No.202312000102500001E y 02212000102500001E, por lo que se recomienda ajustar y unificar en los documentos del proceso el nombre del comité en cual efectivamente se realizan las actividades de Seguimiento de la OAC.En caso de que la OAC decida realizar todos los comités anteriormente nombrados, se debe separar y denominar las actas de reunión de conformidad con la periodicidad y nombres señalados en los documentos del Proceso
</t>
  </si>
  <si>
    <t>En cada comité se manejaba unos temas específicos
Para atender todos los temas de la OAC, sin embargo, por de eficiencia se tomó la decisión de tratar
todos los temas en un solo comité</t>
  </si>
  <si>
    <t xml:space="preserve">1.Revisar los documentos del proceso de Comunicación
Estratégica código COM-CP-01 para identificar los puntos
que requieren actualización..
2.Publicar en la sesión de transparencia el procedimiento y los
documentos asociados actualizados </t>
  </si>
  <si>
    <t>OFICINA ASESORA DE COMUNICACIONES</t>
  </si>
  <si>
    <t xml:space="preserve">1.Borrador de Orfeo enviado a planeación
2.Documentos actualizados 
3.Pantallazo de la publicación </t>
  </si>
  <si>
    <t xml:space="preserve">Avance 31 de agosto:Se actualizo la caracterización del proceso de Gestión de la comunicación Estratégica y se publico en el link de transparencia
Se actualizó la caracterización de proceso y el procedimiento Divulgación prensa y Relacionamiento y sus documentos anexos </t>
  </si>
  <si>
    <t>https://www.culturarecreacionydeporte.gov.co/es/transparencia-acceso-informacion-publica/informacion-entidad/procesos-y-procedimientos/procesos-estrategicos/gestion-de-la-comunicacion-estrategica</t>
  </si>
  <si>
    <t>20231200359483
20231200407223</t>
  </si>
  <si>
    <t>Alejandra Trujillo Diaz</t>
  </si>
  <si>
    <t>Diana Romero</t>
  </si>
  <si>
    <t xml:space="preserve">Teniendo en cuenta las recomendaciones del informe final de auditoría Radicado: 20231400286783, la inconsitencia en los nombres de los comités (que no se realizan en la SCRD) se encontraba en 4 documentos: Caracterización, procedimiento  DIVULGACIÓN, PRENSA Y RELACIONAMIENTO COM-PR-01 V1, estrategia de comunicación interna 2020 - 2024 y Manual de comunicaciones; los soportes remitidos evidencian que se ajustaron 2 de los 4 documentos, faltando por ajustar el Manual de Comunicaciones y la Estrategia de Comunicaciones, por lo cual la acción No fue efectiva. </t>
  </si>
  <si>
    <t>49-2023</t>
  </si>
  <si>
    <t xml:space="preserve">Incumplimiento No 1: Incumplimiento de lo estipulado en el punto de control No 5 del procedimiento DIVULGACIÓN, PRENSA Y RELACIONAMIENTO COM-PR-01.
En el punto de control No 5 de procedimiento se establece: “Si durante la ejecución de actividades se requiere incluir fotos, audios, /o videos de personas se debe diligenciar la autorización para aparición
audiovisual en diferentes medios de comunicación: el cual es un documento en el que se consigna el permiso u autorización para divulgar o hacer público el contenido. Dicho documento sirve como
soporte para certificar que la persona que sale en la fotografía o video estuvo de acuerdo y conocía el fin de dichas imágenes”, este documento de autorización es el formato CÓDIGO: COM-PR-01-FR-01
AUTORIZACIÓN PARA APARICIÓN AUDIOVISUAL EN DIFERENTES MEDIOS DE COMUNICACIÓN: Adicionalmente, la OAC remitió cuarenta y cuatro (44) videos, en los cuales se graba a las
personas autorizando el uso de su imagen para las comunicaciones de la SCRD. En las grabaciones se evidencia a la persona indicando su nombre completo, identificación y afirmando que autoriza el
uso de su imagen. Por lo anterior, se evidencia que el punto de control, tal y como está formulado, no es acorde a como se viene ejecutando actualmente, ya que, se estipuló una manera adicional para
que las personas autoricen el uso de su imagen y dependiendo de la situación se puede solicitar el diligenciamiento del formato COM-01-FR-01 o la grabación del video.
De conformidad con el punto de control vigente, se incumplió al no solicitar a todas las personas el diligenciamiento del formato, ya que, no se indica que hay otras opciones, por lo que se recomienda ajustar y actualizar el punto de control.
</t>
  </si>
  <si>
    <t>Facilita tener la autorización del uso de la imagen de las personas</t>
  </si>
  <si>
    <t>Actualizar el procedimiento DIVULGACIÓN, PRENSA Y RELACIONAMIENTO COM-PR-01. Con el fin de incluir como opción de herramienta de control el video de autorización dejando dos opciones: El formato COM-01-FR-01 o a la autorización en video para que sean aplicadas según sea más viable o fácil para el usuario que autoriza el uso de su imagen.</t>
  </si>
  <si>
    <t xml:space="preserve">1. Actualizar el procedimiento de DIVULGACIÓN,PRENSA Y RELACIONAMIENTO COM-PR-01 donde se incluirá como opciones válidas paraaut orizar uso de imagen el formato CÓDIGO:COM-PR-01-FR-01 AUTORIZACIÓN PARA APARICIÓN AUDIOVISUAL EN DIFERENTES MEDIOS DECOMUNICACIÓN y/o el video de la persona presentándose y autorizando a la SCRD el uso de su imagen.
2. Presentar a todo el equipo de la OAC en comité el procedimiento DIVULGACIÓN, PRENSA Y RELACIONAMIENTO COM-PR-01 actualizado junto con los formatos
</t>
  </si>
  <si>
    <t xml:space="preserve">1. Procedimiento actualizado con la
inclusión de dos opciones como
herramienta de control para
aparición audiovisual en
diferentes medios de
comunicación: formato
CÓDIGO: COM-PR-01-FR01
y/o el video de la persona
presentándose y autorizando
ala SCRD el uso de su
imagen.
2.Acta de comité donde se evidencie
socialización.
</t>
  </si>
  <si>
    <t>1.  Se actualizó el procedimiento de DIVULGACIÓN,PRENSA Y RELACIONAMIENTO COM-PR-01 v2 y se publico en el link de transparencia.
2. Se realizó presentación del procedimiento y se refuerza la importancia de hacer uso correcto de los formatos los cuales son la herramienta de mejora.</t>
  </si>
  <si>
    <t xml:space="preserve"> https://www.culturarecreacionydeporte.gov.co/es/transparencia-acceso-informacion-publica/informacion-entidad/procesos-y-procedimientos/procesos-estrategicos/gestion-de-la-comunicacion-estrategica
Actas anexas al radicado</t>
  </si>
  <si>
    <t>Alejandra Trujillo</t>
  </si>
  <si>
    <t>Se evidencia que el procedimiento DIVULGACIÓN, PRENSA Y RELACIONAMIENTO fue actualizado a su versión 2, y se ajusto la actividad 8. Incluyendo las diferentes opciones que maneja la SCRD para que las personas aprueben el uso de su imagen. Por lo anterior la acción se cierra como efectiva.</t>
  </si>
  <si>
    <t>50-2023</t>
  </si>
  <si>
    <t>Incumplimiento N° 2: Falta de encabezados, control de cambios y responsables en los documentos del proceso publicados en Cultunet.
Conforme a lo descrito en el Manual de elaboración y control de documentos del sistema de gestión de la SCRD V1:ttps://www.culturarecreacionydeporte.gov.co/sites/default/files/2023-04/gmc-mn01_v1_manual_de_elaboracion_y_control_de_documentos_del_sistema_de_gestion_de_la_sdcrd.pdf numeral 7:
Estructura básica para la documentación, los documentos como Manuales y Protocolos deben tener encabezados, cuadro de control de cambios y cuadro de responsables de elaboración, revisión y aprobación de los documentos, como se muestra a continuación. Sin embargo, el Manual de Comunicaciones y el Protocolo de comunicaciones para la atención y manejo de crisis no cuentan con la estructura básica de los documentos indicada.</t>
  </si>
  <si>
    <t>Porque cuando se elaboró el manual de comunicaciones no se tuvo en cuenta el manual de control de
documentos.</t>
  </si>
  <si>
    <t xml:space="preserve">Actualización del encabezado del manual de comunicaciones con el formato indicado por
planeación </t>
  </si>
  <si>
    <t xml:space="preserve">1. Actualizar el manual de comunicaciones en el formato con encabezado establecido por la Oficina Asesora de Planeación el cual debe tener encabezado, cuadro de control de cambios y cuadro de responsables de elaboración, revisión y aprobación de los documentos.
2. Presentar el manual para la elaboración y control de
documentos del sistema de gestión de la SCRD.
https://www.culturarecreacionydeporte.gov.co
/sites/default/files/2023-04/gmc-mn01_v1_manual_de_elaboracion_y_control_de
_documentos_del_sistema_de_gestion_de_l
a_sdcrd.pdf
</t>
  </si>
  <si>
    <t>1. Manual actualizado y publicado en el link
de tranparencia.
2.Acta de comité donde se evidencie
socialización.</t>
  </si>
  <si>
    <t>Teniendo en cuenta el incumplimiento del informe final de auditoría Radicado: 20231400286783, la falta de encabezados, control de cambios y responsables en los documentos del proceso publicados en Cultunet  se encontraba en el  Manual de Comunicaciones y el Protocolo de Comunicaciones para la Atención y Manejo de la Crisis. Se evidencia que se suscribió acción de mejora para complementar la información faltante del Manual de Comunicaciones pero no se tuvo en cuenta la modificación requerida  al Procolo de Comunicaciones, por lo anterior, la acción se cierra como inefectiva.</t>
  </si>
  <si>
    <t>54-2023</t>
  </si>
  <si>
    <t>Oportunidad de mejora N° 3: Debilidades en la definición, ejecución y documentación del punto de control 4 del procedimiento DIVULGACIÓN, PRENSA Y
RELACIONAMIENTO COM-PR-01.
De conformidad con el procedimiento indicado, en el punto de control 4 se establece: “El profesional encargado ejecuta la actividad y documenta en Programador para seguimiento de actividades, o en aplicativo Solicitud necesidades de comunicación (brief), según corresponda. Al subir la evidencia se cambia el estado de la actividad en curso a resuelto” Verificado el programador de seguimiento de actividades se evidenciaron 12 actividades de la vigencia 2022 y 2023 con estado “en proceso”, lo que indica que a la fecha no se ha culminado con la actividad. Para dos (2) de ellas, se relacionaron evidencias de cumplimiento, lo que puede indicar que sí se realizaron las actividades, pero no se ajustó el estado a “Resuelto Para diez (10) actividades no se cuenta con evidencias de su cumplimiento. Aparecen con estado “en proceso”, sin ningún comentario que permita determinar si la actividad se cumplió, no se cumplió o se reemplazó por otra. En el punto de control 4 del procedimiento no se establece, para los casos de las actividades que por alguna razón no se puedan ejecutar, cómo se denominará su estado, qué se realiza frente a estas situaciones y si se debe dejar algún comentario al respeto por parte de la jefe de la OAC o del profesional responsable de la actividad. Por lo indicado, resulta importante fortalecer la definición de este punto de control y documentar adecuadamente el estado de las actividades en el programador de seguimiento de la OAC.</t>
  </si>
  <si>
    <t xml:space="preserve">Se asignan cada actividad y al finalizar deben relacionar el estado “Resuelto”, pero por error
involuntario quedaba en “proceso”
</t>
  </si>
  <si>
    <t xml:space="preserve">1. Actualización del brief incluyendo usuarios y tareas fechas
de cierre y seguimiento según necesidad de la OAC.
2.Eliminación de la herramienta de control COM-PR-01-FR-02
Programador para seguimiento de actividades
3.Socialización y capacitación al equipo de la OAC en comité.
</t>
  </si>
  <si>
    <t>1.Documentos actualizados
2.Solicitud de eliminación radicada a
planeación
3. Acta de comité y lista de asistencia</t>
  </si>
  <si>
    <t xml:space="preserve">1. Se actualizó el aplicativo Solicitud necesidades de comunicación-brief incluyendo usuarios y tareas fechas de cierre y seguimiento según necesidad de la OAC.
2. Se eliminó  de la herramienta de control COM-PR-01-FR-02
Programador para seguimiento de actividades.
3. Se realizó Socialización y capacitación al equipo de la OAC en comité
</t>
  </si>
  <si>
    <t xml:space="preserve">
Anexo al radicado de finalización las evidencias:
1. Se actualiza brief con usuarios correspondientes y se presenta en comité
2. solicitud de eliminación del formato.
3. Se anexa acta del comité </t>
  </si>
  <si>
    <t>Se evidencia que a través del radicado 20231200386753 el proceso de Gestión de la Comunicación Estratégica tomó la decisión de eliminar el formato COM-PR-01-FR-02  Programador para seguimiento de actividades del sistema de Gestión de la SCRD, el cual verificado en el listado maestro de documentos ya se encuentra con estado "obsoleto". Se establece como única herramienta de control el formato el BRIEF donde se incluye un campo para registrar el usuario responsable de hacer la pieza de comunicación solicitada. Por lo anterior, se cierra la acción con estado efectiva.</t>
  </si>
  <si>
    <t>63-2023</t>
  </si>
  <si>
    <t xml:space="preserve">La oficina de Control Interno en su Informe Final de Auditoría Interna denominada “Seguimiento al trámite de atención de las Peticiones, Quejas, Sugerencias, Reclamos y Denuncias” con radicado No.  de fecha 08 de septiembre de 2023, realizó la Observación No 5.6:
En los radicados Nos. 20237100042562, 20237100004452, 20237100006882, 20237100023992, 20237100066402, 20237100089012, 20237100049922, 20237100085562, 20237100062412, se evidencia que se cumplió con el procedimiento, pero no es posible verificar la respuesta. De acuerdo con la información recibida por parte del proceso en las entrevistas realizadas, se indica que en correspondencia se reemplaza la imagen del oficio de la respuesta por el “Acta de Envío y Entrega de Correo Electrónico"
</t>
  </si>
  <si>
    <t>Porque requiere implementar un ajuste del sistema encaminado a construir un nuevo módulo para cargar anexos, el cual contenga validaciones adicionales para evitar que se reemplace el documento principal de un radicado de entrada.</t>
  </si>
  <si>
    <t>Corregir de manera inmediata los radicados que presentan el problema, para lo cual se envió una solicitud a soporte.orfeo@scrd.gov.co con el listado de radicados para su solución</t>
  </si>
  <si>
    <t>Poner en producción un ajuste al Sistema de Gestión Documental Orfeo encaminado a construir un nuevo módulo para cargar anexos, el cual contiene validaciones adicionales para evitar que se reemplace el documento principal de un radicado de entrada, entre otras mejora que faciliten dicha tarea a los usuarios de correspondencia y en general a todos los usuarios de la entidad.</t>
  </si>
  <si>
    <t>Grupo Interno de Trabajo de Infraestructura y Sistemas de Información</t>
  </si>
  <si>
    <t>Acta de reunión donde se entregue el Sistema de Gestión de Documental Orfeo actualizado</t>
  </si>
  <si>
    <t xml:space="preserve">Octubre 18 del 2023 Radicado No.: *20237000440263:
1.Se realizó la reunión denominada “Formulación acciones de mejora según el Informe Final de Auditoría Interna denominada “Seguimiento al trámite de atención de las Peticiones, Quejas, Sugerencias, Reclamos y Denuncias” con radicado No. 20231400372403- Observación 5.6., en la cual, se programó que, el equipo de Relacionamiento con la ciudadanía solicitaría corregir de manera inmediata los radicados que presentan el problema, también poner en producción un ajuste al Sistema de Gestión Documental Orfeo, el cual contiene validaciones adicionales para evitar que se reemplace el documento principal de un radicado de entrada.
2. Se realizó la capacitación denominada “Capacitación Orfeo nuevas funcionalidades” en donde se informó al equipo de Relacionamiento con la ciudadanía que, con la nueva mejora, por ningún motivo se va a volver a remplazar el radicado de salida con el acuse de envío, situación que fue la observada en el proceso de auditoría al equipo de Relacionamiento con la Ciudadanía Producto: Acta de reunión
</t>
  </si>
  <si>
    <t>Acta de reunión Radicado Orfeo: No. 20237000382523
Acta de reunión Radicado Orfeo: No.
20237000429103</t>
  </si>
  <si>
    <t>Radicado No.: *20237000440263</t>
  </si>
  <si>
    <t>José Hernán Muriel</t>
  </si>
  <si>
    <t xml:space="preserve">En actas con radicado de Orfeo Nos. 20237000382523 y 20237000429103 se evidencia que se realizaron las acitivdades programadas y en el acta de reunión se puede verificar el ejercicio realizado por el Grupo Interno de Trabajo de Infraestructura y Sistemas de Información en cabeza del Ingeniero Idelber Sánchez, socializó las nuevas funcionalidades del sistema de Gestión Documental ..."la ejecución de la corrección en la mejora del Gestor Documental que permite realizar control sobre los cierres de los radicados que estén asociados a una PQRS, además de que por ningún motivo el sistema permitirá que se remplace la imagen de un radicado de salida con el comprobante de envío", por lo que se considera efectiva la acción de mejora. </t>
  </si>
  <si>
    <t>11-2023</t>
  </si>
  <si>
    <t>RELACIONAMIENTO CON LA CIUDADANÍA</t>
  </si>
  <si>
    <t>En la oportunidad de mejora No. 1 del radicado 20231400094073 se registró que se evidenció que existe y se hace uso de un documento denominado “Atenciones telefónicas y presenciales”. Sin embargo, no se encuentra codificado ni incorporado en el MIPG.</t>
  </si>
  <si>
    <t>Se omitió realizar la solicitud formal de creación del formato denominado “Atenciones telefónicas y presenciales” después de validar su utilidad.</t>
  </si>
  <si>
    <t xml:space="preserve">Solicitar la actualización del procedimiento, incluyendo el formato “Atenciones telefónicas y presenciales” debidamente codificado. </t>
  </si>
  <si>
    <t xml:space="preserve">Adriana María Cruz Rivera - Directora de Gestión Corporativa y Relación con el ciudadano
Viviana Ortiz Bernal - Contratista
</t>
  </si>
  <si>
    <t>Documento incorporado y codificado en el MIPG</t>
  </si>
  <si>
    <t>El proceso justificó una ampliación de la finalización de la Acción de mejora mediante el Orfeo radicado no. 20237000259503 y con lel memorando Solicitud de modificación en fechas de las acciones de mejora 11-23 y 12-23. Alcance al radicado 20237000259503
1-Se realizó mesa de trabajo con el equipo para la actualización del procedimiento de peticiones, quejas, reclamos, sugerencias y denuncias -PQRSD y proposiciones del proceso de gestión de relacionamiento con la ciudadanía, y se dio inicio al cargue de la información en el aplicativo Cultured.
2-Se realizó a través del formato de solicitud de creación, actualización o eliminación de documentos Código: GMC-MN-01-FR-09, los formatos, documentos externos y anexos al procedimiento de Peticiones, Quejas, Reclamos, Sugerencias y Denuncias -PQRSD para su creación y codificación, entre ellos quedó incluido el formato de registro de atenciones producto de la acción de mejora formulada.</t>
  </si>
  <si>
    <t>1-Acta de reunión Radicado Orfeo 20237000410143,20237000410523 y  20237000410633
2-Radicado Orfeo 20237000426863</t>
  </si>
  <si>
    <t>12-2023</t>
  </si>
  <si>
    <t>Observación</t>
  </si>
  <si>
    <t>En la Observación N° 2 del radicado 20231400094073 se señaló evidencia de debilidad en la implementación del control diseñado en el procedimiento Relación con la Ciudadana RCC-PR-02 Peticiones, quejas, reclamos, sugerencias y denuncias -PQRSD y proposiciones, donde en sus actividades No 24 y 26 establece que: “…Una vez generada la respuesta, se archiva en el expediente de ORFEO y se cierra en la plataforma Bogotá Te Escucha… Se deber verificar que la información está clara y completa sobre el informe de seguimiento PQRSD…”</t>
  </si>
  <si>
    <t>Porque no se había establecido la necesidad de actualización del procedimiento para dar mayor claridad frente a las peticiones en cuanto a oportunidad, extemporaneidad y términos.</t>
  </si>
  <si>
    <t>Actualizar el procedimiento e incorporar una herramienta para el registro de las PQRS de manera adecuada.</t>
  </si>
  <si>
    <t>Procedimiento actualizado y herramienta actualizada</t>
  </si>
  <si>
    <t>En actas con radicados de Orfeo Nos. 20237000410143,20237000410523 y 20237000410633, se evidencia que se realizaron mesas de trabajo del equipo para la actualización del procedimiento de peticiones, quejas, reclamos, sugerencias y denuncias -PQRSD y proposiciones del proceso de gestión de relacionamiento con la ciudadanía, y se dio inicio al cargue de la información en el aplicativo Cultured, de igual manera se verificó la solicitud a través del formato de solicitud de creación, actualización o eliminación de documentos Código: GMC-MN-01-FR-09, los formatos, documentos externos y anexos al procedimiento de Peticiones, Quejas, Reclamos, Sugerencias y Denuncias -PQRSD para su creación y codificación, entre ellos quedó incluido el formato de registro de atenciones producto de la acción de mejora formulada, por lo que se considera como efectiva.</t>
  </si>
  <si>
    <t>74-2023</t>
  </si>
  <si>
    <t>Mediante el radicado 20231400372773 el área de Control Interno, remitió el informe final de la auditoría al proceso de Gestión de Talento Humano en donde se dejó el incumplimiento 5.11. Falta de publicación de manera oportuna de la totalidad de documentos que hacen parte de la etapa de ejecución del contrato en la plataforma SECOP II por parte de
los contratistas y/o el supervisor.</t>
  </si>
  <si>
    <t>Porque falta claridad tanto del supervisor y apoyo a la supervisión como de los contratistas, en los soportes y los tiempos de cargue de la información contractual en la plataforma de SECOP II.</t>
  </si>
  <si>
    <t>Solicitar al área de contratación una capacitación con el equipo de contratistas del área, la supervisora y el apoyo a la supervisión para despejar las dudas que se tienen sobre el proceso de revisión y cargue de la documentación en SECOP II ya que los documentos del proceso tampoco son claros.</t>
  </si>
  <si>
    <t>Solicitud mediante radicado de Orfeo sobre los procesos contractuales que se deben desarrollar en SECOP II.</t>
  </si>
  <si>
    <t>Se realizo solicitud mediante radicado de Orfeo 20237300411803 sobre los procesos contractuales que se deben desarrollar en SECOP II.
Se programó capacitación con el Grupo Interno de Trabajo de Gestión de Contratación en donde se aclararon las dudas frente a los documentos que se deben cargar en Secop II, así como, los tiempos oportunos de cargue de la información.</t>
  </si>
  <si>
    <t>Radicado de Orfeo 20237300411803  de solicitud de la capacitación
Lista de asistencia de la capacitación
Grabación de la reunión:
https://drive.google.com/file/d/1LN_c8tjHLxhEdELTtoxnfZKqKPUY32s/view</t>
  </si>
  <si>
    <t xml:space="preserve">Los soportes remitidos demuestran el cumplimiento de la acción propuesta. Adicionalmente, se realizó una verificación  en la plataforma SECOP de los seis (6) contratos que fueron objeto de evaluación durante la auditoría realizada durante la vigencia 2023, se puede evidenciar que la información que fue reportada como faltante en el informe se publicó  en SECOP y ha sido publicada la información de los meses posteriores a la auditoria. Por lo anterior, se cierra la acción con estado efectiva. </t>
  </si>
  <si>
    <t>81-2023</t>
  </si>
  <si>
    <t>De acuerdo con el informe de auditoría 20231400429813 y el informe de Seguimiento al manejo de la caja menor, radicado por la OCI con No.
20231400264533 indica: 5.2 Oportunidad de Mejora 1: "A la fecha de este arqueo, no se evidencia la actualización de datos en la entidad financiera, imposibilitando la consulta de información y el manejo de los fondos." 5.3 Oportunidad de Mejora No. 2: " ... Así las cosas, sería importante documentar el manejo de caja menor de la SCRD de acuerdo con las condiciones y necesidades propias, a través del procedimiento específico, instructivos y formatos que sean pertinentes.
" Así las cosas, la formulación de acción de mejora del Radicado No. 20237100284813 corresponde a la acción 5.2, quedando pendiente la
formulación de la acción 5.3 de dicho informe.
Ahora bien, al evaluar el cumplimiento de la acción No. 5.2, cuya acción de mejora se refiere a:
1. Evidencia de acceso al manejo de la cuenta bancaria RAD. 20237100124441 corresponde a la solicitud de actualización de firmas - No se
evidencia el acceso al manejo de la cuenta. 2. Solicitar al Grupo Interno de Trabajo de Gestión Financiera que efectúe la consulta a la Secretaría de
Hacienda para que se asigne la responsabilidad de la caja menor a un directivo diferente del Representante Legal, si bien es cierto que la solicitud al GIT de Gestión Financiera se realizó la respuesta en su numeral 3 expresa "En cuanto a la consulta referida, es necesario esclarecer la inquietud en concreto, razón por la cual respetuosamente sugerimos proyectar el requerimiento, para que desde el GIT de Gestión Financiera les podamos brindar el apoyo necesario. De igual forma, es necesario que desde el GIT de Servicios Administrativos se cuente previamente con el aval de la Dirección de Gestión Corporativa"
Por lo tanto, no se evidencia la solución a la situación que dio origen al hallazgo.
Dado lo anterior, el cierre de la acción es como NO EFECTIVA y se debe suscribir las acciones correspondientes a los numerales 5.2 y 5.3 del
informe en mención.
Por lo anterior se requiere la reformulación de la acción de mejora 47-2023</t>
  </si>
  <si>
    <t>Porque no se encontró respuesta de la entidad bancaria respecto a la información solicitada acerca del acceso al manejo de la cuenta</t>
  </si>
  <si>
    <t xml:space="preserve">1. Solicitar por escrito la certificación a la entidad bancaria Davivienda que la SCRD tiene acceso a la cuenta corriente No. 0098-69998808. 
2. Adjuntar respuesta del Banco Davivienda al reporte de finalización de esta acción.
</t>
  </si>
  <si>
    <t>Grupo Interno de
Trabajo de
Servicios
Administrativos</t>
  </si>
  <si>
    <t>1. Comunicación enviada a Davivienda.
2. Comunicación Recibida</t>
  </si>
  <si>
    <t>1. Solicitar de manera presencial por parte del responsable autorizado de la SCRD a la entidad Bancaria Davivienda la entrega de la evidencia del acceso a la cuenta corriente No. 009869998808.
2. Davivienda entrega el soporte del acceso a la cuenta bancaria de caja menor, por parte de los responsables designados por la SCRD.</t>
  </si>
  <si>
    <t xml:space="preserve">1. Como la solicitud se realizó de manera presencial no se requirió radicarla por escrito.
2. Tarjeta de registro de firmas de la secretaria de Despacho (Catalina Valencia) y el profesional (José Giovanny Conde) rad. Orfeo 20237100461383 </t>
  </si>
  <si>
    <t>08//11/2023</t>
  </si>
  <si>
    <t>De acuerdo a las evidencias relacionadas en el Orfeo No. 20237100461383 de fecha 30-10-2023, se actualizaron las firmas para el manejo dela cuenta corriente del fondo de caja menor de la SCRD.
 Lo anterior soporta el cumplimiento de las actividades propuestas.</t>
  </si>
  <si>
    <t>64-2023</t>
  </si>
  <si>
    <t>Los informes mensuales con radicados Nos. 20237000065013 10/02/2023, con corte a enero 2023; 20237000126493 24/03/2023, con corte a febrero 2023; 20237000157553 21/04/2023. con corte a marzo 2023; 20237000184233 08/05/2023, con corte a abril 2023; 20237000230093 07/06/2023, con corte a mayo 2023; 20237000269023 04/07/2023, con corte a junio 2023 y publicados en la página de la Secretaría se encuentran sin la firma del responsable del proceso incumpliendo con el procedimiento CÓDIGO: RCC-PR-02 VERSIÓN: 02 del 05/09/2022 en los numerales 26 y 28</t>
  </si>
  <si>
    <t>Falta de aplicación de las actividades 26 (revisión informe de seguimiento a las PQRS) y 28 (firma del informe de seguimiento a las PQRS) establecidas en el procedimiento RCC-PR-02 V2 Peticiones, quejas, reclamos, sugerencias y denuncias -PQRSD y proposiciones.</t>
  </si>
  <si>
    <t>Gestionar la inclusión de la firma de la Directora de Gestión Corporativa en los informes de seguimiento a las PQRS del primer semestre de 2023</t>
  </si>
  <si>
    <t xml:space="preserve">Aplicar lo dispuesto en las actividades 26 y 28 del procedimiento RCC-PR-02 V2 Peticiones, quejas, reclamos, sugerencias y denuncias -PQRSD y proposiciones, previo a su publicación:
Actividad 26: “Se deber verificar que la información está clara y completa sobre el informe de seguimiento PQRSD”
Actividad 28 “Se firma el informe de seguimiento como evidencia de aprobación del mismo” 
</t>
  </si>
  <si>
    <t>Dirección Gestión Corporativa y Relación con el Ciudadano</t>
  </si>
  <si>
    <t>Informe mensual de seguimiento a la gestión de PQRS revisado y firmado por el responsable del proceso</t>
  </si>
  <si>
    <t xml:space="preserve">Aplicar lo dispuesto en las actividades 26 y 28 del procedimiento RCC-PR-02 V2 Peticiones, quejas, reclamos, sugerencias y denuncias -PQRSD y proposiciones, previo a su publicación: Actividad 26: “Se deber verificar que la información está clara y completa sobre el informe de seguimiento PQRSD” Actividad 28 “Se firma el informe de seguimiento como evidencia de aprobación de este”
Producto: Informes revisados y firmados por la Dirección de Gestión Corporativa
</t>
  </si>
  <si>
    <t xml:space="preserve">Informes radicados en Orfeo:
20237000426273
20237000371293
20237000474193
</t>
  </si>
  <si>
    <t>En los radicados de Orfeo Nos. 20237000426273, 20237000371293 y 
20237000474193, se evidencian los informes revisados y firmados por la Directora de Gestión Corporativa, responsable del proceso, por lo que se considera la acción como efectiva.</t>
  </si>
  <si>
    <t>48-2023</t>
  </si>
  <si>
    <t>Porque no se ha dado inicio operativo, ni se ha realizado ningún movimiento contable</t>
  </si>
  <si>
    <t>NO APLICA</t>
  </si>
  <si>
    <t>Elaborar resolución de cancelación de caja menor</t>
  </si>
  <si>
    <t>Resolución firmada por la Secretaria(o) de Despacho</t>
  </si>
  <si>
    <t>Resolución No. 860 de 16 de noviembre de 2023 Rad. 20237100486923</t>
  </si>
  <si>
    <t>Se evidencia la RESOLUCIÓN No. 860 DE 16 DE NOVIEMBRE DE 2023
 “Por la cual se derogan las Resoluciones No. 354 de 30 de mayo de 2023 y 530 de 21 de  julio de 2023, “Por la cual se constituye y establece el manejo de la caja menor de la  Secretaría Distrital de Cultura, Recreación y Deporte para la vigencia fiscal 2023” y por la cual se modifica el artículo sexto de la Resolución 354 de 30 de mayo de 2023,  respectivamente y se dictan otras disposiciones ”, l a cual resuelve:
 Artículo 1: Ordenar la cancelación de la caja menor de la Secretaría Distrital de Cultura, Recreación y Deporte para la vigencia fiscal 2023, de acuerdo con lo expuesto la parte considerativa
 Lo anterior soporta el cumplimiento de la actividad propuesta.</t>
  </si>
  <si>
    <t>21-2023</t>
  </si>
  <si>
    <t>En el informe de Auditoria interna de seguimiento a las actas del Comité Institucional de Gestión y Desempeño con radicado No. 20231400165123,
en las actas No. 23 a la No. 38 del 2022 no se evidencia en el orden día la lectura y aprobación del acta anterior, situación que se presenta de igual
forma en todas las actas de la vigencia 2023. Lo señalado incumple el artículo 15 de la resolución 317 de 2022</t>
  </si>
  <si>
    <t>Falta de implementación de punto de control en agendas de comité.</t>
  </si>
  <si>
    <t xml:space="preserve">Se ajustará la resolución No. 317 de 2022, en cuanto a este punto en el orden del día del Comité de Gestión y Desempeño, la misma será socializada mediante correo electrónico
para revisión y aprobación de los integrantes del comité. </t>
  </si>
  <si>
    <t>1.Actualizar resolución No. 317 de 2022. 
2.Socializar de resolución actualizada en el Comité de Gestión y Desempeño.
3. Socializar actas de comité mediante correo electrónico</t>
  </si>
  <si>
    <t>Oficina Asesora de Planeación</t>
  </si>
  <si>
    <t>1.Resolución Actualizada
2.Acta de Comité de Gestión y
Desempeño
3.Envió de acta por correo electrónico-pantallazos</t>
  </si>
  <si>
    <t xml:space="preserve">1.Se realizó la actualización de la Resolución 317 de 2022, mediante la resolución 467 de 28 de junio de 2023 “Por medio de la cual se actualiza, modifica la integración y unifica las disposiciones del Comité Institucional de Gestión y desempeño”.
2.Se realizó la socialización para la aprobación de actualización de resolución 317 de 2022, mediante correo electrónico enviado el 20 de junio de 2023 al comité directivo. Asimismo, mediante Acta de Comité de Gestión y Desempeño mediante radicado No. 20231700245433 del 22 de junio 2023, se realiza la aprobación de dicha resolución.
3.Se ha avanzado en la socialización de actas mediante correo electrónico en donde se solicita a los integrantes del Comité, su revisión y aprobación,a más tardar en los dos días hábiles siguientes de envió de las actas.
</t>
  </si>
  <si>
    <t xml:space="preserve">1. Actualización de la resolución No. 317 de 2022
2.Socialización de resolución actualizada en el
Comité de Gestión y Desempeño  No.
20231700245433 
3.Socialización de la actas de comité mediante correo
Electrónico.
</t>
  </si>
  <si>
    <t>Se evidencia la RESOLUCIÓN No. 467 DE 28 DE JUNIO DE 2023 “Por medio de la cual se actualiza, modifica la integración y unifica las disposiciones del Comité Institucional de Gestión y Desempeño de la Secretaría Distrital de Cultura, Recreación y Deporte y se dictan otras disposiciones”. 
 Aprobada según Acta No.17 del Comité Institucionald e Gestión y Desempeño, numeral 6, de fecha 13-06-2023, con radicado de Orfeo No.20231700245433</t>
  </si>
  <si>
    <t>65-2023</t>
  </si>
  <si>
    <t>La oficina de Control Interno en su Informe Final de Auditoría Interna denominada “Seguimiento al trámite de atención de las Peticiones, Quejas, Sugerencias, Reclamos y Denuncias” con radicado No. 20231400372383 de fecha 08 de septiembre de 2023, realizó la Observación No 5.5:
 Se evidencia que el proceso no cuenta con registro ni seguimiento de las proposiciones y se afirma que el trámite se surte directamente del Despacho de la Entidad, como lo describe el procedimiento en las actividades 31 a 42.</t>
  </si>
  <si>
    <t>Porque actualmente no se cuenta con un procedimiento definido para la atención, control y seguimiento a las proposiciones.</t>
  </si>
  <si>
    <t>1. Ajustar el procedimiento RCC-PR-02 V2 Peticiones, quejas, reclamos, sugerencias y denuncias -PQRSD y proposiciones, de tal manera que atienda netamente peticiones ciudadanas de conformidad con el manual para la gestión de peticiones.
2.Crear un procedimiento que atienda las proposiciones bajo la normatividad vigente en el proceso de Gestión de Direccionamiento Estratégico</t>
  </si>
  <si>
    <t>Dirección Gestión Corporativa y Relación con el Ciudadano
Asesores del Despacho</t>
  </si>
  <si>
    <t xml:space="preserve">1. Procedimiento RCC-PR-02 V2 Peticiones, quejas, reclamos, sugerencias y denuncias -PQRSD y proposiciones ajustado
2.Procedimiento creado y publicado </t>
  </si>
  <si>
    <t>PRIMER AVANCE:
1-Se realizó mesa de trabajo con el equipo para la actualización del procedimiento de peticiones, quejas, reclamos, sugerencias y denuncias -PQRSD y proposiciones del proceso de gestión de relacionamiento con la ciudadanía, y se dio inicio al cargue de la información en el aplicativo Cultured.
2-Se realizó mesa de trabajo con el equipo para la actualización del procedimiento de peticiones, quejas, reclamos, sugerencias y denuncias -PQRSD y proposiciones del proceso de gestión de relacionamiento con la ciudadanía y se remitió a la Oficina Asesora de Planeación para su revisión
3-Se realizó a través del formato de solicitud de creación, actualización o eliminación de documentos Código: GMC-MN-01-FR-09, los formatos, documentos externos y anexos al procedimiento de Peticiones, Quejas, Reclamos, Sugerencias y Denuncias -PQRSD para su creación y codificación, entre ellos quedó incluido el formato de registro de atenciones producto de la acción de mejora formulada."       
4-Se realizó la publicación del procedimiento actualizado RCC-PR-02 V3 Atención y Gestión de peticiones, quejas, reclamos, sugerencias y denuncias -PQRSD en el Modelo Integrado de Planeación y Control.
SEGUNDO AVANCE:
1.Se realizó la reunión denominada “Formulación acciones de mejora según el Informe Final de Auditoría Interna denominada “Seguimiento al trámite de atención de las Peticiones, Quejas, Sugerencias, Reclamos y denuncias” con radicado No. 20237000386673- Observación 5.6, en la cual se programó ajustar el procedimiento RCC-PR-02 V2 Peticiones, quejas, reclamos, sugerencias y denuncias -PQRSD y proposiciones, de tal manera que atienda netamente peticiones ciudadanas de conformidad con el manual para la gestión de peticiones y segundo, crear un procedimiento que atienda las proposiciones bajo la normatividad vigente en el proceso de Gestión de Direccionamiento Estratégico
Producto: Acta de reunión
2. Se elaboró procedimiento con los asesores del Despacho, se formalizo y publico procedimiento código DES-PR-10 Proposiciones con el Concejo de Bogotá en el Modelo Integrado de Planeación y Control.</t>
  </si>
  <si>
    <t xml:space="preserve">Actas de reunión Radicado Orfeo 20237000410143,20237000410523 y  20237000410633
Radicado Orfeo 20237000426863
Acta de reunión
Radicado Orfeo No. 20237000386673
Procedimiento en el link de transparencia-proceso de Gestión del Direccionamiento Estratégico
</t>
  </si>
  <si>
    <t>20237000448183
20237000517103</t>
  </si>
  <si>
    <t>Avance
01/11/2023
Finalización 
01/12/2023</t>
  </si>
  <si>
    <t>En actas de reunión con radicados de Orfeo Nos. 20237000410143,20237000410523 , 20237000410633 y 20237000386673 se evidencia la actualización del procedimiento de peticiones, quejas, reclamos, sugerencias y denuncias -PQRSD y proposiciones del proceso de gestión de relacionamiento con la ciudadanía; en el link https://www.culturarecreacionydeporte.gov.co/es/transparencia-acceso-informacion-publica/informacion-entidad/procesos-yprocedimientos/procesos-estrategicos/gestion-del-direccionamiento-estrategico, se evidencia el nuevo procedimiento "Proposiciones con el Concejo de Bogotá", por lo que se considera que la acción fue efectiva.</t>
  </si>
  <si>
    <t>44-2023 (1141)</t>
  </si>
  <si>
    <t>APROPIACION DE LA INFRAESTRUCTURA Y PATRIMONIO CULTURAL</t>
  </si>
  <si>
    <t>HALLAZGO</t>
  </si>
  <si>
    <t xml:space="preserve">Esta acción corresponde a una reformulación de la acción correctiva No. 1141 (20223100503963) y al informe de auditoría de la Oficina de Control Interno de la entidad, radicado ORFEO No. 20211400384283 - Asunto: Informe de Auditoría a la Evaluación y Seguimiento al Plan de Mejoramiento por procesos 2021.
En visita in situ a la Subdirección de Infraestructura Cultural, se requirió informar las actividades realizadas en ocasión a la función de “Generar lineamientos y emitir conceptos técnicos que fundamenten la expedición y reglamentación de normas en los campos del arte, cultura y patrimonio cultural”, ante lo cual se informa mediante entrevista que las acciones son desarrolladas en compañía del Ministerio de Cultura e Icontec, sin embargo, los soportes que dan cuenta de la ejecución de la función de la referencia no reposan en la entidad.
De igual manera, la función contemplada para “Gestionar el acompañamiento y dinamización de las Casas de la Cultura en el Distrito Capital”, se viene realizando por medio del contrato de prestación de servicios No. 118 de fecha 26 de enero de 2018, en cuyas obligaciones se establece: “Revisión a profundidad del material existente sobre las Casas de la Cultura; Reconocimiento de la situación actual de las casas de la cultura y su desarrollo”. Al indagar por las estrategias o mecanismos establecidos para desarrollar la función de “dinamizar” no es posible identificar de forma clara y estructura su operación.
Posible Riesgo: Expresado lo anterior y en virtud del Decreto 037 de 2017, se observa un posible riesgo de incumplimiento a las funciones establecidas en el artículo 16, literales e) y f) del mentado decreto, Por lo anterior, se recomienda asegurar los registros que den cuenta del cumplimiento de las mencionadas funciones en los expedientes documentales a cargo de la dependencia, teniendo en cuenta que estas se constituyen en series documentales de carácter misional (correspondientes a la razón de ser de la entidad) y su conservación debe ser de carácter permanente
</t>
  </si>
  <si>
    <t>No se brindó un amplio acompañamiento y asistencia técnica a las Casas de la Cultura en términos
de infraestructura cultural.</t>
  </si>
  <si>
    <t>1. Instalar el Consejo Distrital de Casas de la Cultura, para reconocer a los delegados elegidos mediante asambleas.
2. Diseñar el plan de trabajo de las Casas de la Cultura con los delegados del Consejo Distrital de Casas de Cultura, de acuerdo con cada una de las categorías de las Casas de la Cultura definidas en la Resolución No. 71 del 6 de febrero de 2023.
3. Brindar asistencia técnica a las Casas de la Cultura que soliciten acompañamientos a la Subdirección de Infraestructura y Patrimonio Cultural</t>
  </si>
  <si>
    <t>1. Dirección de Asuntos Locales y Participación
2. Dirección de Asuntos Locales y Participación
3. Subdirección de Infraestructura y Patrimonio Cultural</t>
  </si>
  <si>
    <t>1. Acto administrativo de instalación del Consejo Distrital de Casas de la Cultura
2. Plan de Trabajo Concertado y  Actas de reunión de sesiones de trabajo
3. Actas de reunión de asistencia técnica</t>
  </si>
  <si>
    <t>1. 1/07/2023
2. 26/06/2023
3. 01/07/2023</t>
  </si>
  <si>
    <t>1. 30/08/2023
2. 30/12/2023
3. 30/12/2023</t>
  </si>
  <si>
    <t>1. Instalación del Consejo Distrital de Casas de la Cultura, para reconocer a los delegados elegidos mediante asambleas.
2. Se realizó un plan de trabajo de las Casas de la Cultura con los delegados del Consejo Distrital de Casas de Cultura, de acuerdo con cada una de las categorías de las Casas de la Cultura definidas en la Resolución No. 71 del 6 de febrero de 2023.
3. Se brindó acompañamiento a Contrato Interadministrativo No. FDLM-177-2022(85246) cuyo objeto es: “REALIZAR LOS ESTUDIOS Y DISEÑOS PARA EL EDIFICIO DE LA CASA DE LA CULTURA DE LA LOCALIDAD DE LOS MÁRTIRES.”</t>
  </si>
  <si>
    <t>1. 20232100436493- Anexo Acta 1ra Sesión del Consejo Distrital de Casas de la Cultura
2. Plan de Trabajo Concertado y Actas de reunión de sesiones de trabajo (se anexan al  radicado 20232100529883)
3. Radicado de Orfeo No 20233300410583</t>
  </si>
  <si>
    <t>1. 20232100436493
2. 20232100529883
3. 20233300434743</t>
  </si>
  <si>
    <t>1. 17/10/2023
2. 7/12/2023
3. 18/10/2023</t>
  </si>
  <si>
    <t>Lorena Cruz</t>
  </si>
  <si>
    <t>Se evidencia el cumplimiento de las tres (3) actividades propuestas. Teniendo en cuenta que la causa identificada por el proceso fue la falta de acompañamiento técnico a las casas de cultura, se evidencia la formulación de un plan de trabajo para brindar asesoría y acompañamiento según las necesidades identificadas. Por lo anterior, la acción se califica como efectiva.</t>
  </si>
  <si>
    <t>38-2023
(1108)</t>
  </si>
  <si>
    <t xml:space="preserve">No se realiza seguimiento a los documentos generados en la TRD del sistema de gestión documental
ORFEO
</t>
  </si>
  <si>
    <t>Acción Correctiva</t>
  </si>
  <si>
    <t>No</t>
  </si>
  <si>
    <t xml:space="preserve">1. Gestionar una capacitación de gestión documental para los funcionarios de la dependencia.
2.Realizar una socialización semestral de los lineamientos y procedimientos para el manejo de los documentos oficiales
3. Realizar un reporte de seguimiento periódico a los documentos oficiales generados en la TRD de la dependencia.
</t>
  </si>
  <si>
    <t>Dirección de Arte, Cultura y Patrimonio / Subdirección de Infraestructura y Patrimonio Cultural</t>
  </si>
  <si>
    <t>1. Comunicación por Orfeo
2. Acta de reunión
Listado de asistencia
3.Reporte de seguimiento</t>
  </si>
  <si>
    <t xml:space="preserve">1. 30/06/2023
2. 30/11/2023
3. 30/11/2023
</t>
  </si>
  <si>
    <t>1) Mediante radicado 20233300265273 se informa que se realizó solicitud de capacitación en el manejo de Orfeo y gestión documental a la Dirección de Gestión Corporativa y Relación con el Ciudadano
2) Teniendo en cuenta que el procedimiento de “Radicación de comunicaciones oficiales recibidas, enviadas e internas” está a cargo de la oficina de gestión documental, se convocó el día 29/09/2023 una socialización con los integrantes de la Subdirección de Infraestructura y Patrimonio Cultural. 
3) De este modo, se elaboró un reporte de seguimiento a firmas en las actas de reunión que se han venido generando en la Subdirección de Infraestructura y Patrimonio Cultural, específicamente en el marco del proyecto de inversión 7886.</t>
  </si>
  <si>
    <t>1) 20233100208233
2) Acta de reunión de socialización (Radicado ORFEO 20233300405813) / Enlace grabación de la reunión de socialización: https://drive.google.com/file/d/1ZvSUTKFa9mLsxH3tEAG1ViNVOVmoSGdY/view
3) Reporte de seguimiento a firmas en las actas de reunión en el marco del proyecto de inversión 7886 (Anexo 1 del radicado 20233300478043)
Segundo Reporte de seguimiento a firmas en las actas de reunión en el marco del proyecto de inversión 7886 (Anexo 1 del radicado 	20233300516473)</t>
  </si>
  <si>
    <t>1) 20233300265273
2) 20233300478043
3)  20233300478043 y 	20233300516473</t>
  </si>
  <si>
    <t>1) 30/06/2023
2) 10/11/2023
3) 30/11/2023</t>
  </si>
  <si>
    <t>Se evidencia el cumplimiento de las tres (3) actividades propuestas.El proceso realizó un seguimiento a la firma de actas realizdas en el marco del proyecto de inversión 7886 . Por lo anterior, la acción se califica como efectiva.</t>
  </si>
  <si>
    <t>40-2023</t>
  </si>
  <si>
    <t>En el marco del Informe de auditoría, realizado por parte de la Oficina de Control Interno de la entidad, denominado : “Evaluación a los Proyectos de Infraestructura a cargo de la SCRD, y proceso de Apropiación de la Infraestructura y Patrimonio Cultural.”, y con radicado ORFEO No. 20231400234773, de fecha 9 de junio de 2023, se identificó la siguiente acción de Mejora:
“3.1.3. Oportunidad de Mejora: Matriz consolidada del estado de avance de todos los Proyectos de Infraestructura conforme a nivel de participación de la SCRD:
Al comparar la información recibida y la identificada en POT y solicitada por la oficina, por ejemplo, no se mencionó los proyectos, entre otros los siguientes:  CEFE Cometas, se observa en estado terminado según Acta de Comite Tecnico de diciembre de 2021, sin embargo, está en proceso de liquidacion. 
 Proyecto Gibraltar, se observa acciones de gestión y acompañamiento por parte de la SCRD.
 Acciones de gestión y acompañamiento en virtud de las competencias de la SCRD en el desarrollo del Plan Parcial
San Bernardo Tercer Milenio, y con respecto al CEFE San Bernardo.
Asi mismo, podría convertirse en cuadro de control y alerta ante posibles eventos particulares, por ejemplo, el de alertar oportunamente al Comite de Coordinación del proyecto Fenicia del plazo del Acuerdo de intención vigente versus horizonte
de este, dado que, conforme a ultima modificación, se prorrogo hasta el 11 de diciembre de 2023 y el horizonte del proyecto con corte a informe de agosto de 2022 indica 2024.
Por otro lado, la importancia de condensar, listar y asociar acciones con respecto de los proyectos que segun POT estan en fase de idea12, ya que, por ejemplo, el proyecto Fenicia se asocio en la Matriz informada, lo que sera importante al igual conocer de posibles avances o gestiones, conforme a competencia de la SCRD segun POT y proyecto. Lo anterior permitira contar con un panorama de la gestion y estado de todos los Proyectos de Infraestructura Cultural en lo que se estima, participa y desarrolla la SCRD, asi como de aquellos aspectos administrativos y contractuales por ejecutarse, en armonia con el documento del POT y facilitar al actual gobierno contar con un elemento de control que de cuenta, entre otros, de los numerales 3 y 4 del articulo 10 de la Ley 951 de 2005. Analizada la observación, esta refuerza la conclusión de la importancia de contar con un elemento de control que además de condensar y listar, entre otras posibles variables, asociar acciones y detalles que, como los anteriores precisados, permitirán conocer, por ejemplo, el grado de la participación de la SCRD en los proyectos de infraestructura cultural.”</t>
  </si>
  <si>
    <t>Debilidad en los seguimientos periódicos en la actualización de los instrumentos de seguimiento a los proyectos de infraestructura.</t>
  </si>
  <si>
    <t>1. Revisar y actualizar la matriz de seguimiento a los proyectos de infraestructura,  incorporando el grado de participación de la entidad en los proyectos y la generación de alertas.
2. Incorporar controles al procedimiento de “Asistencia técnica a los proyectos de infraestructura cultural” para monitorear periódicamente los instrumentos de seguimientos de los proyectos de infraestructura.</t>
  </si>
  <si>
    <t>Subdirección de Infraestructura y Patrimonio Cultural</t>
  </si>
  <si>
    <t>1. Matriz actualizada de seguimiento 
Acta(s) de reunión de la revisión efectuada
2. Procedimiento de Asistencia técnica a los proyectos de
infraestructura cultural actualizado</t>
  </si>
  <si>
    <t>1. Se radicó ante la Oficina Asesora de Planeación de la entidad la denominada “Matriz de seguimiento de proyectos de infraestructura cultural”, como formato asociado al Proceso de Gestión de la apropiación de la Infraestructura y Patrimonio Cultural y en específico al procedimiento “AIP-PR-06 v1 Asistencia Técnica a los proyectos de infraestructura cultural”
2. El 10 de octubre de 2023 fue publicado en CULTUNET el nuevo procedimiento “AIP-PR-06 v1 Asistencia Técnica a los proyectos de infraestructura cultural”. Así, dicho procedimiento incluye en total 7 controles.</t>
  </si>
  <si>
    <t>Nathalia Pineda</t>
  </si>
  <si>
    <t>De acuerdo con lo evidenciado mediante radicado: 20233300463483 se observaron los siguientes soportes: 
 20233300463483, pdf AIP-PR-06-FR-01 - Matriz de seguimiento a proyectos de infraestructura cultural.
 2023330046348300002 pdf solicitud vf
 2023330046348300003 xlsx Matriz de seguimiento de Proyectos de Infraestructura Cultural VF 1 1
 2023330046348300004 png Publicación Formato.
 Sin embargo, a pesar de que la Matriz fue actualizada, no se puede evidenciar el cumplimiento total de la acción, toda vez que el producto establecido era la: Matriz actualizada de seguimiento Acta(s) de reunión de la revisión efectuada, pero no se evidencian las respectivas actas. Por lo anterior, se recomienda realizar reporte de las productos conforme al presente plan.
 Se evidencia Procedimiento: AIP-PR-06 v1 Asistencia Técnica a los proyectos de infraestructura cultural. Documentos asociados: aip-pr-06_v1_asistencia_tecnica_a_los_proyectos_de_infraestructura_cultural_0.pdf aprobado: : 2023-10-10</t>
  </si>
  <si>
    <t>41-2023</t>
  </si>
  <si>
    <t xml:space="preserve">En el marco del Informe de auditoría, realizado por parte de  la Oficina de Control Interno de la entidad, denominado : “Evaluación a los Proyectos de Infraestructura a cargo de la SCRD, y proceso de Apropiación de la Infraestructura y Patrimonio Cultural.”, y con radicado ORFEO No. 20231400234773, de fecha 9 de junio de 2023, se identificó la siguiente acción de Mejora:
“3.1.5. Oportunidad de Mejora: Mejorar la robustez en los registros de seguimiento técnico periódico. Se identifica como elemento de control mesas de seguimiento, control y visitas a obra en los Proyectos de Infraestructura Cultural, los cuales mediante documento acta se registran los estados de avances de los proyectos, por ejemplo:
•	Se evidencian Actas de Comité Coordinador del proyecto Fenicia, la SCRD participa dado que están a cargo de la Secretaría Técnica del Comité Técnico. En dichos documentos se detallan de las actividades ejecutadas, eventos y compromisos, pero no se suscriben dichas actas, por ejemplo: Actas Comités Fenicia números 131, 132, 134, 135, 13618. 
•	En el proyecto CEFE Chapinero se indagó por actas de visita de seguimiento del pasado 12, 19 y 26 de abril de 202319. Durante la visita in situ, las referentes al 19 y 26 de abril en aplicativo Orfeo no están disponibles para consulta: se indicó que el acta del 26 de abril está en construcción, y la del 19 de abril fue evidenciada durante visita, el acta del 12 de abril se evidencia en Orfeo. Al indagar sobre contenido se evidencia la aplicación de controles a la ejecución de obra en tiempo real con partes intervinientes, y aunque el documento solo es suscrito por el equipo de trabajo de la SCRD, los eventos destacados son aspectos insumo para los Comités Técnicos del proyecto. Lo anterior, permite evidenciar un complementario nivel de aseguramiento a la ejecución de la obra.
De acuerdo con lo anterior, se evidencia ciclos de control que promueven el aseguramiento de compromisos y la ejecución de los proyectos de infraestructura cultural con respecto de los productos de competencia de la SCRD, sin embargo, será importante que todos los involucrados en una visita de obra, por ejemplo, suscriban el documento que permita dar firmeza al contenido de esta, o en su defecto un registros que dé cuenta de la asistencia de todos los participantes.”
</t>
  </si>
  <si>
    <t>Ausencia de un procedimiento de “Asistencia técnica a los proyectos de Infraestructura Cultural” que identifique controles que permitan un adecuado registro de seguimiento técnico periódico.</t>
  </si>
  <si>
    <t xml:space="preserve">1. Crear un procedimiento de “Asistencia técnica a los proyectos de Infraestructura Cultural” que identifique controles que permitan un adecuado registro de seguimiento técnico periódico.
2. Socializar el procedimiento de “Asistencia técnica a los proyectos de Infraestructura Cultural” actualizado. </t>
  </si>
  <si>
    <t>1. Procedimiento de Asistencia técnica a los proyectos de Infraestructura Cultural publicado
2. Acta de reunión de socialización del procedimiento</t>
  </si>
  <si>
    <t>1. El 10 de octubre de 2023 fue publicado en CULTUNET el nuevo procedimiento “AIP-PR-06 v1 Asistencia Técnica a los proyectos de infraestructura cultural”. Así, dicho procedimiento incluye en total 7 controles.
2. De igual forma, el 9 de noviembre se llevó a cabo una reunión de socialización de este procedimiento con el equipo técnico de la Subdirección de Infraestructura y Patrimonio Cultural.</t>
  </si>
  <si>
    <t>1. Procedimiento “AIP-PR-06 v1 Asistencia Técnica a los proyectos de infraestructura cultural” publicado en CULTUNET:
https://www.culturarecreacionydeporte.gov.co/sites/default/files/2023-10/aippr-
06_v_1_asistencia_tecnica_a_los_proyectos_de_infraestructura_cultural.pdf
2.  Acta de reunión de socialización del procedimiento – Radicado ORFEO 20233300480123</t>
  </si>
  <si>
    <t>Consultada la documentación del proceso se evidenció:AIP-PR-06 v1 Asistencia Técnica a los proyectos de infraestructura cultural.
 Documentos asociados:
 aip-pr-06_v1_asistencia_tecnica_a_los_proyectos_de_infraestructura_cultural_0.pdf, aprobado en versión No.1 el 10/10/2023. El procedimiento cuenta con puntos de control sobre el seguimiento a los proyectos de
 infraestructura cultural.
 El procedimiento fue socializado mediante acta: 20233300480123 del 2023-11-10 , así mismo se encuentra publicado para consulta.</t>
  </si>
  <si>
    <t>45-2023</t>
  </si>
  <si>
    <t xml:space="preserve">En el marco del Informe de auditoría, realizado por parte de  la Oficina de Control Interno de la entidad, denominado : “Evaluación a los Proyectos de Infraestructura a cargo de la SCRD, y proceso de Apropiación de la Infraestructura y Patrimonio Cultural.”, y con radicado ORFEO No. 20231400234773, de fecha 9 de junio de 2023, se identificó la siguiente acción de Mejora:
“3.3.2. Oportunidad de Mejora: Alinear procedimiento PR-GIC-01 con respecto a registros y actividades mejorados respecto al trámite “Declaratoria, revocatoria o cambio de nivel de intervención de un bien de interés cultural del ámbito Distrital
Se evidencia que de acuerdo con el Plan Anticorrupción y Atención al Ciudadano (PAAC) para las vigencias 2023 y 2022, a través del Componente de Racionalización, se implementan acciones para que el trámite de declaratoria, revocatoria o cambio de nivel de intervención de un bien de interés cultural del ámbito Distrital, se integrará al Sistema Único de Información Misional Sectorial – SUIMS, y algunos aspectos se realice en línea, con los siguientes beneficios:
•        Realizar seguimiento a las solicitudes recibidas del tramité a través del SUIMS;
•         Habilitar a la SCRD la recepción y radicación de las solicitudes el aplicativo virtual;
•        Permitir mayor usabilidad, accesibilidad, seguridad e interoperabilidad.
Al compararlo con el procedimiento Declaratoria, Cambio de Categoría o Exclusión de un bien de interés cultural del ámbito Distrital (PR-GIC-01), no se observa que los anteriores cambios este alineados con los registros que indica el procedimiento. No obstante, se informa por parte de los auditados que el documento está en proceso de actualización, entre otros, por ejemplo, el alinear el nombre del procedimiento con respecto a términos legales vigentes para el desarrollo del trámite mencionado (Declaratoria, Revocatoria y cambio de nivel de intervención), y máxime que hace parte de una actividad del plan del mapa de riesgos (RG-AIP-2).
Lo anterior significará considerar las actividades y registros alcanzados con la mejora tecnológica alcanzada para el trámite con respecto a la vigencia 2022, del estimado al finalizar la vigencia 2023 (y descrito en el PAAC), para armonizarlo con las actividades y registros el procedimiento PR-GIC-01.”
“3.3.4. Oportunidad de Mejora: Mejora tecnológica para sistematización del Banco de Proyectos y registros de proyectos beneficiarios de recursos LEP.
Se observa que el Banco de Proyectos de Infraestructura Cultural usa la página WEB de la SCRD para facilitar la interacción con los interesados en la convocatoria pública de asignación recursos de la contribución parafiscal cultural, y la información requerida por el Banco debe presentarse de la siguiente forma: “(…) mediante oficio remisorio y adjuntar toda la documentación requerida en los Anexos título Documentos Entregables en medio digital (DVD o memoria USB), y conforme a los formatos de archivo establecidos por la SCRD (Word, Excel, PDF o DWG, según sea el caso)…”
Lo anterior ha permitido para la vigencia 2022 doce (12) proyectos inscritos, y para 2023 (13) proyectos. Sin embargo, será importante analizar el uso de tecnologías de la información y comunicación para que se interactúe en el cargue de información por medio de un aplicativo (Software) que facilite no solo el repositorio de información, sino análisis primarios que faciliten la labor de recepción, asistencia y, tal vez redunde en una mayor participación.
Asimismo, se observa a través de una herramienta de hoja de cálculo (Excel), información referente a la consolidación de Proyectos Beneficiarios de Recursos LEP cercanos a los 3.142 registros que datan de 2012 evidenciando trazabilidad con respecto al Proyecto, Beneficiario, Año de asignación, Recursos LEP iniciales y finales entre otros aspectos. Por ejemplo y de la base de datos, se logró determinar 
•        Para las vigencias 2021 y 2022 se asignaron cerca de $COP 11,9 mil millones, representados en 191 proyectos.
•        Para 2021, se otorgaron recursos cercanos a $COP 1,1 mil millones al proyecto centro cultural compartir (Pilona 10), referente al suministro e instalación de los sistemas de acústica, sonido, iluminación escénica, vestimenta teatral y demas elementos necesarios para la puesta en funcionamiento del equipamiento cultural (Cod. MC 3040). 
•        La vigencia 2022, uno de los proyectos de mayor valor beneficiario de recursos LED fue para la compra de La Factoria Tino Fernandez ($COP 859,6 millones, Cod. MC 3103), seguido por la Dotación equipos de iluminación y sonido Teatro La Candelaria ($COP 3135,0 millones, Cod. MC 3103). 
Sin embargo, dada la magnitud y el probable riesgo de error humano en digitación de información, es importante analizar de la implementación y uso de tecnologías de la información y comunicación para contar con una base de datos sistematizada que reúna los anteriores datos y que se enriquezcan en virtud de información cualitativa del proyectos y estado de este, entre otros.”
Aclaración: La Subdirección de Infraestructura y Patrimonio Cultural analiza que para atender la oportunidad de mejora No. 3.3.2. es necesario considerar la actualización tecnológica relacionadas con los servicios de la Subdirección, por lo cual, la actualización del procedimiento de “Declaratoria, Cambio de Categoría o Exclusión de un bien de interés cultural del ámbito Distrital” se adelantará una vez se cuente con el pleno funcionamiento del sistema que se está revisando y ajustando.  
</t>
  </si>
  <si>
    <t>Desactualización de procedimientos asociados al trámite de declaratoria, Cambio de Categoría o Exclusión de un bien de interés cultural del ámbito Distrital.</t>
  </si>
  <si>
    <t>1. Gestionar con la Oficina de Tecnología de la Información la posibilidad de implementar un sistema o plataforma tecnológica que facilite la interacción con los grupos de valor en el marco de los servicios asociados a Banco de Proyectos y registros de proyectos beneficiarios de recursos LEP
2. Designar los profesionales requeridos desde la Subdirección de Infraestructura y Patrimonio Cultural para apoyar la gestión en el desarrollo de la plataforma tecnológica.
3. Actualizar el procedimiento “PR-GIC-01 Inclusión, cambio de categoría o exclusión de un bien de interés cultural del ámbito distrital”
4. Socializar el procedimiento “PR-GIC-01 Inclusión, cambio de categoría o exclusión de un bien de interés cultural del ámbito distrital” actualizado</t>
  </si>
  <si>
    <t>1. Acta de reunión entre la Oficina de Tecnología de la Información y la Subdirección de Infraestructura y Patrimonio Cultural
2. Plan de Trabajo de los profesionales designados para apoyar la gestión en el desarrollo de la plataforma tecnológica
3. Procedimiento de “Inclusión, cambio de categoría o exclusión de un bien de interés cultural del ámbito distrital” actualizado y publicado en Cultunet
4. Acta de reunión de socialización del procedimiento actualizado</t>
  </si>
  <si>
    <t>1. A través del profesional designado se la logrado acordar con los ingenieros de la Oficina de Tecnologías de la Información (OTI), que en lo que resta del 2023 y como plan de trabajo se ejecutaran las siguientes actividades: Levantamiento de requerimientos, historias de usuarios y prototipos
2. Desde la Subdirección de Infraestructura y Patrimonio Cultural se designó al ingeniero Crisanto Montagut, como enlace ante la Oficina de Tecnologías de la Información (OTI) de la entidad.
3. Luego de llevarse a cabo la revisión y actualización de este procedimiento, el pasado 16 de septiembre el mismo fue publicado en CULTURED, ahora denominado “AIP-PR-02 TRAMITE DE  DECLARATORIA, REVOCATORIA O CAMBIO DE NIVEL DE INTERVENCION DE BIENES DE INTERES CULTURAL(BIC) DEL AMBITO DISTRITAL”
4. La respectiva socialización se llevó a cabo el día 26 de septiembre de 2023 y fue dirigida a los(as) dos profesionales que atienden y dan trámite a las solicitudes de declaratoria, revocatoria o cambio de nivel de intervención de Bienes de Interés Cultural (BIC) del ámbito distrital.</t>
  </si>
  <si>
    <t>1. Acta de reunión 19 10 2023 - Radicado No. 20233300441993 / Acta de reunión 27 10 2023 – Radicado No. 20233300457933
2.Acta de reunión sobre plan de trabajo 06 10 2023 - Radicado No. 20233300427993
3. AIP-PR-02 TRAMITE DE DECLARATORIA, REVOCATORIA O CAMBIO DE NIVEL DE INTERVENCION DE BIENES DE INTERES CULTURAL(BIC) DEL AMBITO DISTRITAL” publicado en CULTUNET: https://www.culturarecreacionydeporte.gov.co/sites/default/files/2023-09/aip-pr-02_v_1_tramite_de_declaratoria_revocatoria_o_cambio_de_nivel_de_intervencion_de_bienes_de_interes_
4. Acta socialización Procedimiento - Radicado 20233300416723</t>
  </si>
  <si>
    <t>Se evidenciaron los siguientes soportes: 
 Evidencias para el producto: 1. Acta de reunión entre la Oficina de Tecnología de la Información y la Subdirección de Infraestructura y Patrimonio Cultural
 - Acta: 20233300427933 Fecha: 09-10-2023 OBJETIVO O TEMA: Solución tecnológica para el proceso de Banco de Proyecto del programa LEP e para este tipo de desarrollos se requiere una infraestructura, por lo que se debe presentar a la OTI debe presentar a la OTI. -Firmantes: Subdirección de Infraestructura y Patrimonio Cultura
 - Acta: 20233300441993 fecha 2023-10-19 OBJETIVO O TEMA: Solución tecnológica para el proceso de Banco de Proyecto del programa LEP. Se presenta la necesidad de crear una solución tecnológica que permita realizar el proceso en forma virtual.- Firmantes: Subdirección de Infraestructura y Patrimonio Cultura
 - Acta: 20233300457933 fecha 27/10/2023, OBJETIVO O TEMA: Solución tecnológica para el proceso de Banco de Proyecto del programa LEP. Para esta segunda reunión se indica que se han ido migrando las convocatorias desde la plataforma SICON a la plataforma Invitaciones Públicas por lo que sugiere que sea en esta plataforma donde se
 implemente el Banco de Proyectos. - Firmantes: Dirección de Fomento y Subdirección de Infraestructura y Patrimonio Cultural
 De lo anterior, no se evidenciaron actas con la participación de la OTI como lo indica la actividad.
 Evidencias para el producto: 2 Plan de Trabajo de los profesionales designados para apoyar la gestión en el desarrollo de la plataforma tecnológica
 -Acta:20233300427933 Fecha: 09-10-2023 OBJETIVO O TEMA: Solución tecnológica para el proceso de Banco de Proyecto del programa LEP, si bien el acta indica que Crisanto Montagut es el profesional designado, no se evidencia en dicha acta el plan de trabajo, dado que solo se hace referencia a etapas:
 - Entrega a la Secretaría de la documentación de cada proyecto
 - Revisión documental
 - Listado de documentos por subsanar
 - Entrega a la Secretaría de la documentación subsanada
 - Revisión técnica de los proyectos
 - Evaluación de los proyectos
 Pero no contiene fechas, ni responsables, por lo que no permite identificar con claridad el plan de trabajo.
 Evidencias para el producto: 3 Procedimiento de “Inclusión, cambio de categoría o exclusión de un bien de interés cultural del ámbito distrital” actualizado y publicado en Cultunet. Se evidencia procedimiento Código: AIP-PR-02 TRAMITE DE DECLARATORIA, REVOCATORIA O CAMBIO DE NIVEL DE INTERVENCION DE BIENES DE INTERES CULTURAL(BIC) DEL AMBITO DISTRITAL Fecha: 2023-09-16 Versión: 1, donde se indica en el control de cambios Este documento sustituye el procedimiento del código PR-GIC-01 V3 con nombre "INCLUSIÓN, CAMBIO DE CATEGORÍA O EXCLUSIÓN DE UN BIEN DE INTERÉS CULTURAL DEL ÁMBITO DISTRITAL" y radicado con el No. 20183100119793, teniendo en cuenta la aprobación del mapa de procesos versión 11, el cual asocia este procedimiento al proceso de “Gestión de la Apropiación de la Infraestructura y Patrimonio Cultural”, y por tanto, reinicia el versionamiento documental con la nueva codificación del proceso.
 Evidencias producto 4: 4. Socializar el procedimiento “PR-GIC-01 Inclusión, cambio de categoría o exclusión de un bien de interés cultural del ámbito distrital” actualizado, el procedimiento se encuentra publicado para consulta y fue socializado mediante acta 20233300416723 fecha:03-10-2024.
 A pesar de que no se identificó con claridad las actividades llevadas acabo con OTI sobre el desarrollo de la plataforma, se cuenta con el procedimiento actualizado.</t>
  </si>
  <si>
    <t>39-2023</t>
  </si>
  <si>
    <t>RECOMENDACIÓN</t>
  </si>
  <si>
    <t>En el Informe de Control Interno Contable 2022, con radicado Orfeo 20231400083653, se registró como recomendación No. 3: “Es importante que la Oficina Asesora de Planeación, en los informes de rendición de cuentas a la ciudadanía, incluya las Notas a los Estados Financieros, o en su defecto notas explicativas, a fin de facilitar a los diferentes usuarios la comprensión de la información financiera presentada”.</t>
  </si>
  <si>
    <t xml:space="preserve">Por desconocimiento de las normas que soportan la rendición de cuentas. </t>
  </si>
  <si>
    <t>1. Incluir las notas a los estados financieros, o notas explicativas necesarias para que el o los usuarios de la información de los estados financieros tengan un contexto que les permita una mejor comprensión de la información. 
2. Incluir en los informes de rendición de cuentas a la ciudadanía,  los Estados Financieros de la SCRD,  con las Notas Explicativas y/o Aclaratorias a los estados financieros,, según la fecha de corte correspondiente.</t>
  </si>
  <si>
    <t>1. Grupo Interno de Trabajo de
Gestión Financiera.
2. Oficina Asesora de Planeación</t>
  </si>
  <si>
    <t>1. Estados Financieros con notas aclaratorias o explicativas con corte a 30 de septiembre de 2023 según radicado en el aplicativo de Gestión Documental Orfeo.
2. Estados Financieros con las notas aclaratorias y/o explicativas anexas, con corte a 30 de septiembre de 2023, las cuales serán solicitadas por la  OAP, a fin de ser incluidas  en el Informe de rendición de cuentas que será publicado en el link de Transparencia y acceso a la información pública de la SCRD.</t>
  </si>
  <si>
    <t>1. Se envío por correo electrónico los Estados Financieros con sus anexos, así como las notas aclaratorias o explicativas con corte a 30 de septiembre de 2023 según radicados en el aplicativo de Gestión Documental Orfeo. 
2. La Oficina de Planeación solicito a través de correo electrónico los Estados Financieros, certificación de los Estados Financieros, Estado de Resultados y las notas aclaratorias y/o explicativas, con corte a 30 de septiembre de 2023, a fin de ser incluidas en el Informe de rendición de cuentas para posteriormente ser publicadas en el link de Transparencia y acceso a la información pública de la SCRD</t>
  </si>
  <si>
    <t>86-2023</t>
  </si>
  <si>
    <t>Porque los micrositios se crearon antes de la vigencia de los lineamientos actuales de estándares de accesibilidad, diseño, seguridad y funcionalidad.</t>
  </si>
  <si>
    <t xml:space="preserve">Ocultar la información para que no esté disponible a la ciudadanía, se guardara repositorio a la entidad </t>
  </si>
  <si>
    <t>1.Enviar correo dirigido a soporte.sistemas@scrd.gov.co solicitando que oculten las páginas de cultured y Bogotá creadora.
2.Hacer seguimiento al ticket de la solicitud.</t>
  </si>
  <si>
    <t>Oficina Asesora de Comunicaones</t>
  </si>
  <si>
    <t xml:space="preserve">1.Pantallazo de Correo 
2.Pantallazo de Cierre de Ticket en correo </t>
  </si>
  <si>
    <t>15/15/2023</t>
  </si>
  <si>
    <t xml:space="preserve">1. Se envió correo dirigido a soporte.sistemas@scrd.gov.co solicitando que oculten las páginas de cultured y Bogotá creadora
2. se hizo seguimiento al ticket de la solicitud..
</t>
  </si>
  <si>
    <t xml:space="preserve">Se anexan evidencias a la solicitud de finalización de la Acción:
Pantalllazo de correo enviado a soporte sistemas por parte de la OAC y OAP
Pantallazo de [GLPI #0084023] Cierre del caso Solicitud para ocultar informacion y guardar repositorio
</t>
  </si>
  <si>
    <t xml:space="preserve">De conformidad con los resultados del informe de auditoría con radicado 20231400450103, la Oficina Asesora de Comunicaciones tomó la decisión de ocultar de la página de la SCRD:  https://www.culturarecreacionydeporte.gov.co/es, los enlaces a los portales de CULTURED y Bogotá Creadora. Por lo anterior, la acción se califica como efectiva.
</t>
  </si>
  <si>
    <t>85-2023</t>
  </si>
  <si>
    <t xml:space="preserve">Incumplimiento N°1: Guía WCAG 2.4.2 Titulado en páginas. En la revisión de la página web de la secretaria se evidencia que las secciones de noticias y eventos no cuentan con título principal, ni tampoco con una descripción del propósito. Por lo anterior, se incumple el numeral 2.4.2 de la guía WCAG, la cual está dentro del nivel A, es decir, que es de obligatorio cumplimiento para toda la página web institucional.
El numeral 2.4.2 describe que todas las pantallas deben tener un título principal y describir claramente su propósito. Por lo anterior, se recomienda que la Entidad, a través de sus dependencias responsables, realicen una revisión y barrido de todas las secciones de la página web con el fin de identificar en donde no se está incumpliendo este numeral y, por ende, proceder con un plan de acción para atender lo identificado. Como sustento de lo anterior, los siguientes son los ejemplos observados por el equipo auditor: La sección de noticias y eventos.
</t>
  </si>
  <si>
    <t>Porque no se contempló en el diseño</t>
  </si>
  <si>
    <t xml:space="preserve">El web Máster incluirá los títulos según los lineamientos </t>
  </si>
  <si>
    <t xml:space="preserve">Incluir los títulos en la página web </t>
  </si>
  <si>
    <t xml:space="preserve">Pantallazo de la página web con títulos. </t>
  </si>
  <si>
    <t>Se incluyó los títulos en la página web</t>
  </si>
  <si>
    <t>Se anexan Pantallazo de la página web con títulos  a la solicitud de finalización de la Acción</t>
  </si>
  <si>
    <t xml:space="preserve">De conformidad con los resultados del informe de auditoría con radicado 20231400450103, la OCI determinó que se incumplía con 2 requisitos de la norma en la secciones de noticias y eventos de la página web:  Tener un título principal y describir claramente su propósito, la acción correctivo solo se enfocó en los títulos pero no en la descripción del porósito de los menús como lo indica la norma, por lo anterior la acción se cierra como no efectiva.
</t>
  </si>
  <si>
    <t>87-2023</t>
  </si>
  <si>
    <t>Incumplimiento N.º 3: Falta de fecha de publicación en documentos o información en la página web - Numeral 2.4.1 literal e.</t>
  </si>
  <si>
    <t>Porque la OAC considero que la página es atemporal y no debe llevar fechas</t>
  </si>
  <si>
    <t xml:space="preserve">El web Máster incluirá la fecha de publicación de los documentos. </t>
  </si>
  <si>
    <t xml:space="preserve">Se incluyen las fechas a los contenidos conforme a lo establecido en la normatividad </t>
  </si>
  <si>
    <t xml:space="preserve">Se relacionan pantallazos de transparencia y noticias de la página web con fechas incluidas en los documentos </t>
  </si>
  <si>
    <t>Se incluyen las fechas a los contenidos conforme a lo establecido en la normatividad</t>
  </si>
  <si>
    <t>Se anexan  pantallazos de transparencia y noticias de la página web con fechas incluidas en los documentos  a la solicitud de finalización de la Acción</t>
  </si>
  <si>
    <t>Se evidencia el cumplimiento de las acciones propuestas. Se verifican aleatoriamente diferentes espacios de la página web donde se publican documentos evidenciando que aparece la fecha de publicación de la información y/o documento. Por lo anterior, se cierra la acción como efectiva.</t>
  </si>
  <si>
    <t>88-2023</t>
  </si>
  <si>
    <t xml:space="preserve">Incumplimiento N° 4: Ausencia falta de buscador dentro de la sección de transparencia - Numeral 2.4.2 </t>
  </si>
  <si>
    <t>Porque No se contempló en el desarrollo inicial de la página web</t>
  </si>
  <si>
    <t>El web Máster incluirá el buscador en transparencia según la norma</t>
  </si>
  <si>
    <t xml:space="preserve">Incluir el buscador en la sección de transparencia de la página web </t>
  </si>
  <si>
    <t>Pantallazo de la sección de transparencia de la página web con buscador</t>
  </si>
  <si>
    <t>Se incluyó el buscador en la sección de transparencia de la página web</t>
  </si>
  <si>
    <t>Se anexan  Pantallazo de la sección de transparencia de la página web con buscador  a la solicitud de finalización de la Acción</t>
  </si>
  <si>
    <t>Se evidencia que se incluyó en la página web de la Secretaría un buscador, que permite a cualquier interesado buscar dentro de la página web por palabras claves. Por lo anterior se cierra la acción como efectiva.</t>
  </si>
  <si>
    <t>89-2023</t>
  </si>
  <si>
    <t>Incumplimiento N° 5 La oficina de Control Interno en su Informe Final de Auditoría Interna denominada “Evaluación de la implementación de requisitos contenidos en la Resolución MinTic 1519 de 2020 en el sitio web de la Secretaría de Cultura, Recreación y Deporte” con radicado 20231400450113 del 25-10-2023 realizó la observación No. 5 “falta de datos de solicitudes de acceso a información”</t>
  </si>
  <si>
    <t xml:space="preserve">Porque los datos de las solicitudes de acceso a la información se publican en el informe mensual de peticiones
</t>
  </si>
  <si>
    <t xml:space="preserve">Publicar informe con los datos de las solicitudes de información, según la normatividad </t>
  </si>
  <si>
    <t>1.Eliminar del botón de Transparencia y acceso a la información pública, la categoría denominada informes solicitudes de información
2.Agregar dentro del informe mensual de Gestión de peticiones un apartado que incluya la información desagregada de las “solicitudes de acceso a la información”</t>
  </si>
  <si>
    <t>Jefe Oficina Asesora de Comunicaciones
Director(a) de Gestión Corporativa y Relación con la Ciudadanía</t>
  </si>
  <si>
    <t>1.Botón de Transparencia y acceso a la información pública, sin la categoría denominada informes solicitudes de información
2.Informe mensual de Gestión de peticiones con un apartado que haga alusión a las solicitudes de acceso a la información</t>
  </si>
  <si>
    <t>1. Se eliminó del botón de Transparencia y acceso a la información pública, la categoría denominada informes solicitudes de información
2. Se agregó del informe mensual de Gestión de peticiones un apartado que incluya la información desagregada de las “solicitudes de acceso a la información”</t>
  </si>
  <si>
    <t>1.Botón de Transparencia y acceso a la información pública, sin la categoría denominada informes solicitudes de información
2.Informe mensual de Gestión de peticiones con un apartado que haga alusión a las solicitudes de acceso a la información Radicado 20237000528613 y 20237000474193</t>
  </si>
  <si>
    <t>Se evidencia que se incluyó en los informes mensuales de pqrs unaa sección de seguimiento a "solicitudes de acceso a la información pública"  corrijiendo la debilidad evidenciada en el informe de auditoría. Por lo anterior se cirra la acción como efectiva.</t>
  </si>
  <si>
    <t>90-2023</t>
  </si>
  <si>
    <t xml:space="preserve">-Oportunidad de Mejora N°2: Guía WCAG Numeral 1.3.5 Las personas deben tener claro qué completar en los campos del formulario.
-Oportunidad de mejora N°6: Falta de información de extensiones y correos electrónicos de dependencias en numeral 1.2 (anexo 2) de la sección de transparencia titulada Estructura orgánica - organigrama – Numeral 1.2 información de la entidad en la página web.
-Oportunidad de mejora N°8: Ausencia de información de publicación de contratos, tales como porcentaje de ejecución y falta de completitud y actualización de las carpetas de contratos en drive destinado para tal fin. – Anexo 2 - 3. Contratación – 3.3 publicación de la ejecución de los contratos.
</t>
  </si>
  <si>
    <t xml:space="preserve">Porque la información estaba desagregada en diferentes ubicaciones de la Página y no se consideró necesario repetirla </t>
  </si>
  <si>
    <t xml:space="preserve">Incluir la información identificada en las oportunidades de mejora    como faltante o incompleta.
</t>
  </si>
  <si>
    <t>Oficina Asesora de Comunicaciónes (Web Máster Jose Luis Sanabria)</t>
  </si>
  <si>
    <t xml:space="preserve">Página web con fechas incluidas en los documentos </t>
  </si>
  <si>
    <t>Se incluye la información identificada en las oportunidades de mejora    como faltante o incompleta.</t>
  </si>
  <si>
    <t>Se anexan  Pantallazo Página web con información faltante incluida.  a la solicitud de finalización de la Acción</t>
  </si>
  <si>
    <t>Se evidencia el cumplimiento de las acciones propuestas. Se verifican en la página web d ela entidad: El formulario de Contacto, el numeral 3.3 ejecución de contratos y el numeral 1.2 Directorio de funcionarios, evidenciando que se atendieron las recomendaciones de la OCI. Por lo anterior se cierra la acción como efectiva.</t>
  </si>
  <si>
    <t>31-2023</t>
  </si>
  <si>
    <t>20233100195603
20233300433543</t>
  </si>
  <si>
    <t>18/05/2023
12/10/2023</t>
  </si>
  <si>
    <t xml:space="preserve">Porque la supervisión no realizó la adecuada verificación y seguimiento de la documentación soporte de los contratos publicados en el SECOPII y en Orfeo. 
No se cuenta con el personal suficiente para realizar un seguimiento detallado a los contratos.
Desconocimiento de las responsabilidades de la supervisión e interventoría, y de los lineamientos establecidos para la gestión de la documentación contractual. 
Falta de capacitación sobre las responsabilidades de supervisores y/o contratistas y de los lineamientos para la gestión documental de contratos.
</t>
  </si>
  <si>
    <t>1. Realizar revisión mensual de la información cargada en la plataforma SECOPII y en ORFEO de los contratos bajo supervisión de la Subdirección de Infraestructura y Patrimonio Cultural 
2. Capacitar a los supervisores y a los contratistas de la Subdirección de Infraestructura y Patrimonio Cultural respecto a la documentación que debe cargarse en SECOPII
3. Solicitar al Grupo Interno de Contratación la incorporación de controles en los procedimientos de contratación con respecto a la notificación de designación de la supervisión.
4. Gestionar con el Grupo Interno de Servicios Administrativos (Gestión Documental) una capacitación acerca de la conformación de expedientes contractuales y manejo de Orfeo
5. Incluir en los comités técnicos de convenios el seguimiento al cargue de los documentos de ejecución por parte de las entidades aliadas.</t>
  </si>
  <si>
    <t xml:space="preserve">Dirección de Arte, Cultura y Patrimonio – Subdirección de Infraestructura y Patrimonio Cultural – Subdirección de Gestión Cultural y Artística. </t>
  </si>
  <si>
    <t xml:space="preserve">1. Listado de documentos publicados por cada uno de los contratos bajo supervisión
2. Dos Capacitaciones respecto a la documentación que debe cargarse en SECOPII
3. Memorando dirigido a al Grupo Interno de Contratación acerca de la incorporación de controles en los procedimientos de contratación con respecto a la notificación de designación de la supervisión
4. Una capacitación acerca de la conformación de expedientes contractuales y manejo de Orfeo
5. Acta de seguimiento de convenios </t>
  </si>
  <si>
    <t>1. 01/06/2023
2. 16/05/2023
3. 16/05/2023
4. 01/06/2023
5. 01/06/2023</t>
  </si>
  <si>
    <t>1. 30/12/2023
2. 31/12/2023
3. 31/12/2023
4. 30/11/2023
5. 30/11/2023</t>
  </si>
  <si>
    <t xml:space="preserve">2. El 30 de octubre de 2023 se llevó a cabo una reunión de capacitación a profesionales de la Subdirección de Infraestructura y Patrimonio Cultural respecto a los procesos y documentación requeridos para la creación de pagos en CULTURED y en SECOPII. 
El 11 de diciembre se llevó a cabo la segunda capacitación dirigida a profesionales de la Subdirección de Infraestructura y Patrimonio Cultural, sobre  los procesos y documentación requeridos para la creación de pagos en CULTURED y en SECOPII.
3. El 23 de noviembre y de parte de la Subdirección de Infraestructura y Patrimonio Cultural fue remitido a la coordinación del Grupo Interno de Trabajo de Contratación un memorando solicitando la incorporación de controles en los procedimientos de contratación con respecto a la notificación de designación de la supervisión
4. Una capacitación acerca de la conformación de expedientes contractuales y manejo de Orfeo
5. Se realizó seguimiento y se revisó el expediente del contrato 350 de 2021 202111002100300001E
1. Mensualmente se llevó a cabo la revisión de la información cargada tanto en la plataforma SECOPII como en ORFEO, con relación a los contratos. No obstante, teniendo en cuenta la cantidad de contratos bajo la supervisión de la Subdirección de Infraestructura y Patrimonio
Cultural, las evidencias relacionadas corresponden a una muestra de estos, sin que esto implique que se haya dejado de realizar la
revisión mensual de la totalidad de información cargada en las dos plataformas, de todos y cada uno de los contratos.(Recientemente y en relación con una acción de mejora similar sobre un plan de mejoramiento de la Contraloría, el jefe de la Oficina de Control Interno de la entidad estuvo de acuerdo con que como evidencia solo se enviara una muestra de los contratos, sobre lo cual se envía soporte)
</t>
  </si>
  <si>
    <t>2. Acta de reunión – Radicado ORFEO 20233300460113. Radicado ORFEO: 20233300562623
3. Radicado ORFEO: 20233300500693
4. Radicado 20233100208233, y anexos del radicado 20233100287443 (Diapositivas, planilla de asistencia,
correo electrónico)
5. Actas de seguimiento 20233100424263 – 20233100370553 – 20233100373373 – 20233100382823 -
1. Informe seguimiento a cargue de evidencias en SECOP II y en ORFEO y Autorización Oficina de Control Interno sobre envío de una muestra de los contratos (estos documentos se encuientran em los anexos del radicado 20233300563813)</t>
  </si>
  <si>
    <t>2. 20233300477963 y 20233300563813
3.20233300562843
4. 20233100287443
5. 20233100432733
1. 20233300563813</t>
  </si>
  <si>
    <t>2. 10/11/2023 y 20/12/2023
3. 20/12/2023
4.14/07/2023
5. 12/10/2023
1. 27/12/2023</t>
  </si>
  <si>
    <t>Lorena Cruz
Nelson Velandia</t>
  </si>
  <si>
    <t xml:space="preserve">Los soportes remitidos demuestran el cumplimiento de las acciones propuestas. Adicionalmente, se realizó una verificación aleatoría en la plataforma SECOP sobre el total de  contratos que fueron objeto de evaluación durante la auditoría realizada durante la vigencia 2023, se puede evidenciar que la información que fue reportada como faltante en el informe se publicó  en SECOP y ha sido publicada la información de los meses posteriores a la auditoria. Por lo anterior, se cierra la acción con estado efectiva. </t>
  </si>
  <si>
    <t>98-2023</t>
  </si>
  <si>
    <t>DIRECCIONAMIENTO ESTRATÉGICO</t>
  </si>
  <si>
    <t xml:space="preserve">En el Informe de Auditoría al Proceso de Gestión Financiera vigencia con radicado 20231400462443 se registra el numeral 3 .3. Incumplimiento No. 3 - Recomendaciones de informes anteriores. En el informe de auditoría con radicado 20221400341793 del 2 de septiembre de 2022 se registró lo siguiente: 3.6.2. Oportunidad de Mejora No. 6: Inconsistencia en reportes del PAA Comparando las diferentes fuentes de información para consulta del Plan Anual de Adquisiciones, se presentan diferencias significativas entre las mismas, lo cual no permite identificar cual es el documento que contiene la información correcta. Al establecer el grado de ejecución presupuestal por el primer semestre de 2022, comparado con el PAA V.1 publicado en el SECOP II se encontraron diferencias. Respecto al PAA en este último informe se registró la siguiente recomendación:- Con relación a la publicación y actualización del PAA, “debe publicarse a más tardar el 31 de enero de cada año y actualizarse como mínimo una vez por vigencia. Las actualizaciones deben reflejar todos los cambios realizados a las modalidades, cuantías, descripciones o fechas estimadas de adquisición que sean realizadas.”, asegurando que las publicaciones realizadas en los diferentes medios contengan la misma información. </t>
  </si>
  <si>
    <t>Porque en el Módulo de Transparencia y acceso a la información pública de la página la web de la entidad, solo se publicaba la información acumulada semestralmente y no todas las versiones del PAA, que se generan y se publican en Colombia Compra Eficiente – Secop II</t>
  </si>
  <si>
    <t>Publicar en el Módulo de Transparencia y acceso a la información pública de la página Link publicado en la página web de la SCRD Oficina Asesora de Planeación 30/112023 15X/12/2023web de la SCRD el link directo al Plan Anual de Adquisiciones de la SCRD publicado en Colombia Compra Eficiente – SecopII, en la cual se tienen todas las actualizaciones a través de sus diferentes versiones.</t>
  </si>
  <si>
    <t>Link publicado en la página web de la SCRD</t>
  </si>
  <si>
    <t>Se publicó en el módulo “Transparencia y acceso a la información pública” de la página web de la SCRD, en el numeral 3.1, el link de las versiones del PAA que lleva a SECOP II, en el que se encuentran todas las versiones del PAA, que se generan con cada actualización, para las vigencias 2022 y 2023.</t>
  </si>
  <si>
    <t xml:space="preserve">Link del SECOP II publicado en la página web de la SCRD:
https://www.culturarecreacionydeporte.gov.co/es/transparencia-acceso-informacion-publica/contratacion/plan-anual-de-adquisiones
</t>
  </si>
  <si>
    <t>Alejandra Trujilo Diaz</t>
  </si>
  <si>
    <t>Se verificó la publicación, en el sitio de transparencia y acceso a al información publica, numertal 3,1 Plan Anual de Adquisiciones -PAA, link de Actualizaciones al plan anual de adquisiciones, el cual dirige directamente a l apágina del SECOP II- Colombia compra eficiente, donde se relacionan todas las actualizaciones del Plan Anual de Adquisiciones de 2022 y 2023,
 Link: https://culturarecreacionydeporte.gov.co/es/transparencia-acceso-informacion-publica/contratacion/plan-anual-de-adquisiones
 Lo anterior elimina la causa que dio origen al hallazgo.</t>
  </si>
  <si>
    <t>58-2023</t>
  </si>
  <si>
    <t>De acuerdo con el Informe final de seguimiento especial a la ejecución presupuestal de 2023 y ejecución de reservas presupuestales y pasivos exigibles de 2022 – II trimestre 2023 con radicado No. 20231400336933, se presentó la siguiente situación: “En el marco del seguimiento se consultó la información de la ejecución presupuestal publicada en el botón de transparencia de la Secretaría numeral 4.2.1: https://culturarecreacionydeporte.gov.co/es/transparencia-acceso-informacion-publica/planeacionpresupuestoinformes/ejecucion-presupuestal , con corte al 31 de julio de 2023, se evidencia que no ha sido publicada la información del mes de junio, lo que no permite el acceso a la información de manera oportuna para cualquier grupo de valor de la SCRD, por lo que se recomienda al GIT de Gestión Financiera establecer acciones para garantizar la publicación de la información en tiempo real, una vez se generen los informes al inicio de cada mes”, lo que dio lugar a la Oportunidad de mejora No. 1 “Publicar de manera oportuna la información de la ejecución presupuestal mensual en el botón de transparencia”.</t>
  </si>
  <si>
    <t>No se había identificado la necesidad de verificar que la información presupuestal mensual
estuviera cargada correctamente en el botón de transparencia.</t>
  </si>
  <si>
    <t>Verificar de manera mensual que a más tardar el décimo (10) día hábil, la información de la ejecución presupuestal mensual se encuentre publicada en el botón de transparencia.</t>
  </si>
  <si>
    <t>Grupo Interno de Trabajo de Gestión
Financiera</t>
  </si>
  <si>
    <t>Captura de pantalla de la
Información de ejecución
presupuestal mensual publicada en
el botón de transparencia, enviada
mediante correo electrónico
institucional a la Coordinación del
GIT de Gestión financiera.</t>
  </si>
  <si>
    <t>Verificar de manera mensual que a más tardar el décimo (10) día hábil, la información de la ejecución presupuestal mensual se encuentre publicada en el botón de transparencia</t>
  </si>
  <si>
    <t>Captura de pantalla de la Información de ejecución
presupuestal mensual publicada en el botón de transparencia, esta información también puede ser consultada en el siguiente enlace:
https://www.culturarecreacionydeporte.gov.co/es/transparencia
-acceso-informacion-publica/planeacion-presupuesto-informes/
ejecucion-presupuestal</t>
  </si>
  <si>
    <t xml:space="preserve">Verificado en el numeral 4.2.1 del botón de transparencia se evidencia que de manera mensual ha sido publicada la infoirmación de ejecución presupuestal de la SCRD. Se recomienda establecer una fecha máxima para el reporte de la información ya que se evidencia que se publica en fechas diferentes cada mes. Por lo anterior, se cierra la acción con estado efectiva. </t>
  </si>
  <si>
    <t>42-2023</t>
  </si>
  <si>
    <t xml:space="preserve">En el marco del  Informe de auditoría, realizado por parte de  la Oficina de Control Interno de la entidad, denominado : “Evaluación a los Proyectos de Infraestructura a cargo de la SCRD, y proceso de Apropiación de la Infraestructura y Patrimonio Cultural.”, y con radicado ORFEO No. 20231400234773, de fecha 9 de junio de 2023, se identificó la siguiente acción de Mejora:
“3.1.4. Oportunidad de Mejora: Análisis de eventos ante mayores tiempos en la ejecución de Proyectos de Infraestructura Cultural.
Al revisar los plazos de los proyectos de infraestructura informados en la Matriz, se evidencia que en promedio (aritmético) se estima que el 75% de los proyectos se han prorrogado, y que, en promedio (aritmético) han requerido (+-) 13 meses más para su ejecución.
Asimismo, se observó proyectos terminados físicamente pero que requieren de cierres administrativos, financieros y contractuales, ya que, por ejemplo:
•	Para el proyecto CEFE Cometas, está en proceso de liquidación y han pasado 18 meses para la liquidación del documento que soporta la participación o ejecución de la SCRD en el proyecto. Se observa que la contraparte no ha hecho llegar documentos necesarios y se han reiterado solicitudes.
•	 El proyecto de la Fundación Teatro Nacional para los estudios y diseños en el escenario de las artes escénicas denominado "Casa del Teatro Nacional” con recursos LEP en virtud del Acta de Compromiso No. 3 de 2019. Hubo situaciones en la ejecución del proyecto que promovieron en junio y septiembre del 2021, y marzo de 2022 reconocer la existencia de pasivos exigibles13. Según Matriz comunicada, el estado es terminado y se evidencian acciones para liquidar, sin embargo, el expediente14 no contiene de documento que concluye la liquidación.
•	 El proyecto Teatro El Parque culminó el 30-10-2021 según registros en Matriz informada, y se observa solicitud reiterada en abril de 2022 a IDARTES de documentos para liquidación del Convenio 271 del 2016, sin embargo, el expediente15 no contiene de documento que concluye la liquidación.
Lo anterior evidencia eventos materializados que han concluido en prórrogas, pero que, en los casos observados, permitieron evidenciar los proyectos terminados (físicos), pero con aspectos administrativos y contractuales en curso, y que podrían desencadenar en un posible riesgo de pérdida de competencia para liquidar. Será importante analizar dichos eventos en las fases de planeación de los Proyectos de Infraestructura Cultural, tal vez incorporando en la metodología de formulación la Administración de los Riesgos del Proyecto, bajo metodologías de Guía PMBOK17 o MGA, que faciliten conocer las medidas de mitigación y contingencia. Mediante memorando, según radicado No. 20233300222633, la SIPC no se pronunció respecto al presente hallazgo. De acuerdo con lo anterior, la Oficina de Control Interno estará atenta respecto del análisis y posible tratamiento, y hará seguimiento al desempeño de la misma.”
</t>
  </si>
  <si>
    <t xml:space="preserve">Debilidades en la aplicación de metodologías de formulación de Riesgos en los proyectos. </t>
  </si>
  <si>
    <t>1. Revisar y ajustar el análisis de riesgos de los nuevos proyectos de infraestructura cultural que se encuentren en proceso de asistencia técnica por parte de la Subdirección de Infraestructura y Patrimonio Cultural.
2. Realizar una capacitación sobre la gestión de riesgos a proyectos de infraestructura dirigida a los profesionales de la Subdirección de Infraestructura y Patrimonio Cultural encargados de brindar asistencia técnica a proyectos de infraestructura cultural.</t>
  </si>
  <si>
    <t>1. Proyectos de infraestructura con análisis de riesgos ajustado
2. Registro de asistencia y acta de reunión de la capacitación efectuada.</t>
  </si>
  <si>
    <t>1.1. Gracias al desarrollo de la capacitación sobre gestión de riesgos del pasado 18 de septiembre de 2023 y dirigida a los líderes de proyecto, próximamente se espera actualizar matriz de riesgos y formular matriz específica para el proyecto arquitectónico Cerros Orientales.
1.2. El 19 de diciembre de 2023 al interior de la Subdirección de Infraestructura y Patrimonio Cultural se llevó a cabo una reunión entre el equipo técnico, con el fin de acordar la forma de identificación y análisis de riesgos, del proyecto de Cerros Orientales. De forma posterior, se realizó el ejercicio práctico con el proyecto de Cerros Orientales, en donde fue posible identificar los riegos, sus causa, consecuencias, impactos, probabilidad, acciones, tareas y mecanismos de seguimiento.
2. En coordinación con la Oficina Asesora de planeación, el pasado 18 de septiembre se llevó a cabo una capacitación sobre gestión de riesgos, dirigida a los líderes de proyecto.</t>
  </si>
  <si>
    <t>1.1. Acta de reunión 18 09 2023 - Radicado 20233300377013
1.2. Acta de reunión 19 12 2023 – Radicado ORFEO: 20233300566683  / Matriz de identificación y análisis de riesgos del Proyecto Cerros Orientales
2. Acta de reunión 18 09 2023 - Radicado 20233300377013</t>
  </si>
  <si>
    <t>1.1. 20233300485513 
1.2.  20233300568743
2.  20233300485513</t>
  </si>
  <si>
    <t>1.1.  17/11/2023
1.2.  29/12/2023
2.  17/11/2023</t>
  </si>
  <si>
    <t>Evidencias producto 1: Proyectos de infraestructura con análisis de riesgos ajustado.
 - Acta *20233300566683* Fecha: 20-12-2023 OBJETIVO O TEMA: Reunión creación - Riesgo Cerros Orientales.
 2023330037701300004 xlsx Matriz riesgos SIPC
 Evidencias producto: . Registro de asistencia y acta de reunión de la capacitación efectuada.
 -Acta *20233300377013* Fecha: 12-09-2023 OBJETIVO: Reunión capacitación gestión de riesgos</t>
  </si>
  <si>
    <t>43-2023 (1098)</t>
  </si>
  <si>
    <t>El fundamento de esta acción se relaciona con la reformulación de acción correctiva No. 1098 (20223100136803), teniendo en cuenta que no se contaba con los soportes requeridos para evidenciar el cumplimiento de las acciones que se habían propuesto para desarrollar, durante la vigencia 2022.
De este modo, no se evidencio información documentada (registros) de la medición y análisis de la satisfacción de los usuarios o beneficiarios de los productos y/o servicios que presta el PROCESO DE GESTION DE LA INFRAESTRUCTURA CULTURAL Y PATRIMONIAL NC 5. Incumple el numeral 9.1.2 de la norma ISO 9001:2015 Satisfacción del cliente</t>
  </si>
  <si>
    <t>No se realizó medición y análisis de los mecanismos de participación de los proyectos de
infraestructura cultural durante su etapa de ejecución</t>
  </si>
  <si>
    <t>De acuerdo a la naturaleza del hallazgo, para poder documentar y medir la satisfacción de los usuarios o beneficiarios de los productos y/o servicios, se debe primero establecer los criterios unificados, por tal razón se justifica que no existe una corrección.</t>
  </si>
  <si>
    <t>1. Diseñar un instrumento de medición de la participación de la comunidad a través de los mecanismos existentes.
2. Implementar el instrumento según diseño entre las comunidades de los proyectos en los cuales se intervenga.
3. Documentar el reporte y análisis de información del instrumento aplicado en los proyectos en los cuales intervenga la Subdirección de Infraestructura y Patrimonio Cultural.
4. Socializar en comité primario de la Dirección el reporte y análisis del instrumento aplicado.</t>
  </si>
  <si>
    <t>1. Instrumento de medición diseñado
2. Encuestas aplicadas
3. Documento de Reporte y análisis de la información del instrumento aplicado
4. Acta de reunión</t>
  </si>
  <si>
    <t>1. 26/06/2023
2. 1/08/2023
3. 1/08/2023
4. 1/12/2023</t>
  </si>
  <si>
    <t>1. 30/07/2023
2. 30/12/2023
3. 30/12/2023
4. 30/12/2023</t>
  </si>
  <si>
    <t>1.  Instrumento de medición diseñado: Se diseñó el instrumento para medir la participación a los servicios ofertados desde la Subdirección de Infraestructura y Patrimonio Cultural. Se aclara que el instrumento fue diseñado, más no implementado.
2.1, Implementar el instrumento según diseño entre las comunidades de los proyectos en los cuales se intervenga:  Durante el mes de octubre de 2023 fueron aplicadas un total de 35 encuestas.
2.2. Se logró aplicar un total de 82 encuestas, en el marco de los siguientes encuentros ciudadanos: 
• 29 de agosto - Espacios de encuentro y de memoria. CEFE - Consejo de sabios y sabias de Chapinero SDIS = 9 encuestas aplicadas.
• 9 de septiembre. Lugares que nos unen. Franja de adecuación Cerros Orientales - Colectivo La Quinta Porra = 6 encuestas aplicadas.
• 28 de septiembre - Recorrido Camino al Parque Vertical. CEFE - Convocatoria abierta = 8 encuestas aplicadas.
• 20 de octubre - Lugares que nos unen. Franja de adecuación Cerros Orientales - Estudiantes de la IED San Cayetano = 35 encuestas aplicadas.
• 15 de noviembre - Lugares que nos unen. Franja de adecuación Cerros Orientales - Estudiantes de la IED San Cayetano = 7 encuestas aplicadas.
• 23 de noviembre - Recorrido Camino al Parque Vertical. CEFE - Convocatoria abierta = 17 encuestas aplicadas.
3.1 Se logró migrar la información de las encuestas físicas y digitales a una matriz en formato Microsoft Excel, en la que se consolida la información de todas las encuestas aplicadas. 
3.2 Se logró elaborar un informe sobre el reporte y análisis de las encuestas aplicadas.
4. El 21 de diciembre se realizó la respectiva socialización en Comité Primario.</t>
  </si>
  <si>
    <t xml:space="preserve">1. 20233300307003 Anexo 1 Instrumento de medición diseñado y radicado del Acta de reunión de diseño del instrumento: 20233300315433  
2.1. Copia de encuestas aplicadas - Anexo 2 del radicado  20233300478013
2.2. Copias de encuestas aplicadas - Anexos del radicado 20233300569923
3.1. Matriz de consolidación de la información (Documento de Reporte y análisis de la información del instrumento aplicado) - Anexo 1 del radicado  20233300478013
3.2. Informe y consolidado de encuestas aplicadas - Anexo 4 del radicado         20233300569923
4.  Acta de comité primario – Radicado ORFEO: 20233300569543
</t>
  </si>
  <si>
    <t xml:space="preserve">        1. 20233300307003
2.1. 20233300478013
2.2. 20233300569923
3.1. 20233300478013
3.2.  20233300569923
4. 20233300569923</t>
  </si>
  <si>
    <t>1.    28/07/2023
2.1. 14/11/2023
2.2.  22/12/2023
3.1.  14/11/2023
3.2.  22/12/2023
4.     22/12/2023</t>
  </si>
  <si>
    <t>Evidencias producto 1: Instrumento de medición diseñado.
 - Acta 20233300315433 Fecha: 01-08-2023 OBJETIVO O TEMA: Diseñar un instrumento de medición de la participación de las comunidades, en dicha acta se registra la manera en que el instrumento se compone de dos partes, una diligenciada por los integrantes de la institución y otro que diligencian los asistentes. 
 - Instrumento: 20233300307003.
 Evidencias producto 2: Encuestas aplicadas.
 -2023330047801300002 xlsx 2 matriz de consolidación de la información
 -2023330047801300003 pdf 1 copia de encuestas aplicadas.
 De lo anterior se evidencia aplicación del instrumento y la sistematización de los resultados. 
 Evidencias producto 3: Documento de Reporte y análisis de la información del instrumento aplicado.
 - 20233300478013 Reporte de avance de acción de mejora No. 1098-2023 (43-2023)
 -2023330047801300002 xlsx 2 matriz de consolidación de la información.
 - 2023330047801300003 pdf 1 copia de encuestas aplicadas
 Evidencias producto 4: Acta de reunión 
 -2023330056992300006 pdf 3 1 acta de comité primario radicado Orfeo 20233300569543
 Dado lo anterior, se cuenta con los soportes que dan cumplimiento de la acción.</t>
  </si>
  <si>
    <t>93-2023</t>
  </si>
  <si>
    <t>De acuerdo con el radicado No. 20231400462443, correspondiente al “Informe de Auditoría al proceso de Gestión Financiera (Incumplimiento 3.  (Recomendaciones de informes anteriores) Se evidencia que las recomendaciones realizadas en el Informe de Auditoría Interna al proceso de Gestión Financiera de la vigencia 2022 con radicado 20221400341793, resultantes de incumplimientos y oportunidades de mejora, no fueron tenidas en cuenta en su totalidad, lo anterior incumpliendo lo establecido en el numeral 3.8.2. Oportunidad De Mejora No. 7: Identificación de los puntos de control dentro del procedimiento Reconocimiento y revelación de transacciones contables. Dentro del procedimiento, por parte del dueño del proceso se identifican 4 puntos de control (Actividades 2-5-6-11), en el primer punto de control identificado, los responsables no corresponden a la actividad de control detectada, presentando confusión al momento de la aplicación del mismo. Sin embargo, al revisar el procedimiento como parte del trabajo de auditoria, se detectan 11 puntos de control (Actividades 2-3-5-6-711-20-25-28-31-34).</t>
  </si>
  <si>
    <t>Actualizar procedimiento FIN-PR-04 “Reconocimiento y revelación de las transacciones contables” a través del aplicativo CultuRed, incluyendo los puntos de control necesarios, con el acompañamiento del Profesional de la OAP para dicha labor.</t>
  </si>
  <si>
    <t>Se actualizó el procedimiento FIN-PR-04 “Reconocimiento y revelación de las transacciones contables” en el aplicativo CultuRed, donde se incluyeron los puntos de control, realizado con el acompañamiento del Profesional de la Oficina de Planeación.</t>
  </si>
  <si>
    <t>Se evidencia la actualización del procedimiento de RECONOCIMIENTO Y REVELACIÓN DE LAS TRANSACCIONES CONTABLES, código Código: FIN-PR-04, con fecha 2023-12-27, incluyendo los puntos de control.
 Se ubica en la página web de la SCRD, numeral 1,3 Mapas y Cartas descriptivas de los procesos, Procesos de apoyo, Gestión Financiera, link: https://culturarecreacionydeporte.gov.co/es/transparencia-acceso-informacion-publica/informacion-entidad/fin-pr-04-v2-reconocimiento-y
 Lo anterior da cumplimiento a las actividades propuestas y elimina la causa que dio origen al hallazgo.</t>
  </si>
  <si>
    <t>68-2023</t>
  </si>
  <si>
    <t>De acuerdo con el Informe final de Auditoria de Evaluación y Seguimiento a la gestión de riesgos con radicado No. 20231400372763, se presentó la siguiente situación: “Para los siguientes procesos no se evidencia la identificación de riesgos de corrupción para la vigencia 2023: Gestión Administrativa, Gestión Financiera. Por lo anterior, es necesario que los líderes de proceso identifiquen riesgos asociados a su proceso o justifiquen adecuadamente el motivo por el cual no lo harán. Así mismo, que soliciten, en caso de requerir, la asesoría y acompañamiento de la OAP en el proceso de identificación y formulación en las respectivas matrices”, lo que dio lugar al “Incumplimiento No 1: Procesos que no han identificado riesgos: (Modificado)”</t>
  </si>
  <si>
    <t>Porque en el área financiera no había un responsable para formular los riesgos de corrupción.</t>
  </si>
  <si>
    <t>Identificar los riesgos de corrupción del proceso de Gestión Financiera y remitirlos a la Oficina Asesora de Planeación para su inclusión en el mapa de riesgos.
La Dirección de Gestión Corporativa solicitó mediante el radicado 20237200519893 del 30/11/2023 que el plazo la ejecución de actividades se prorrogara hasta el 30/12/2023.</t>
  </si>
  <si>
    <t>Matriz de riesgos de corrupción del
proceso de gestión financiera
radicada mediante el aplicativo
Orfeo</t>
  </si>
  <si>
    <t>Identificar los riesgos de corrupción del proceso de Gestión Financiera y remitirla a la Oficina Asesora de Planeación para su inclusión en el mapa de riesgos.</t>
  </si>
  <si>
    <t>Matriz de riesgos de corrupción del proceso de gestión financiera radicada mediante el aplicativo Orfeo. Se puede validar a través del radicado 20247200002493.</t>
  </si>
  <si>
    <t>Wilma Bejarano
Auditoria Realizada por la Auditora DIANA ROMERO</t>
  </si>
  <si>
    <t>Revisando la página web de la SCRD, sección de Transparencia y acceso a la información pública, numeral 4.3.8 Gestión de Riesgos, se evidencia que para la vigencia 2024 se formularon los riesgos, tanto de gestión como de corrupción de los procesos :
 * Gestión Financiera : Link: https://www.culturarecreacionydeporte.gov.co/es/transparencia-acceso-informacion-publica/planeacion-presupuesto-informes/gestion-de-riesgos?field_fecha_de_emision_value=1&amp;field_tipo_de_documento_target_id=2389
 Se evidencia reporte del tercer corte de la ejecución de lo splanes de tratamiento en el drive dispuesto por la OAP, para tal fin, en el siguiente enlace: 
 https://drive.google.com/drive/folders/1zQD67ASPeCDNSviV9PkPAswR4bGkbDAG
 * Gestión Administrativa: https://www.culturarecreacionydeporte.gov.co/es/transparencia-acceso-informacion-publica/planeacion-presupuesto-informes/gestion-de-riesgos?field_fecha_de_emision_value=1&amp;field_tipo_de_documento_target_id=2389.
 Aunque la observación fue formulada por el proceso de Gestión Financiera solamente, se evalua el proceso de Gestión administrativa tambien, pues el hallazgo relaciona los dos procesos. 
 Lo anterior da cumplimiento a las actividades propuestas por Gestión Financiera y elimina la causa que dio origen al hallazgo de los dos procesos.</t>
  </si>
  <si>
    <t>67-2023</t>
  </si>
  <si>
    <t>En el Informe final de Evaluación y Seguimiento a la Gestión de Riesgos Institucional, con radicado: 20231400372763 Fecha: 09-09-2023, se registró en el numeral 5.9. Incumplimiento No 2: Acciones vencidas de conformidad con fecha de implementación definida en el plan de tratamiento de riesgos. El proceso de Gestión de la formulación y seguimiento de Políticas Públicas tiene 2 actividades definidas en el plan de tratamiento de riesgos con fecha de cumplimento el 30 de junio de 2023, las cuáles no se ejecutaron al 100%.
El proceso de Control Disciplinario Interno tiene 2 actividades definidas en el plan de tratamiento de riesgos con fecha de cumplimento el 30 de junio de 2023, de las cuáles no se recibió reporte de información durante el primer y segundo trimestre de la vigencia, lo que indica que no se ejecutaron al 100%</t>
  </si>
  <si>
    <t>Al no haber caracterización no se podía adelantar la formulación del procedimiento Control
Disciplinario Interno</t>
  </si>
  <si>
    <t>1. Enviar para revisión MIPG, al profesional para revisión y continuación del trámite.
2. Verificar la publicación del procedimiento, en el link de Transparencia.</t>
  </si>
  <si>
    <t>Oficina de Control Disciplinario Interno</t>
  </si>
  <si>
    <t>1. A través de CULTU.RED, el
profesional de planeación asignado
lo revisa. 
2. Link de transparencia y/o captura
donde se publico el procedimiento</t>
  </si>
  <si>
    <t>1. 08/10/2023
2. 31/10/2023</t>
  </si>
  <si>
    <t>1.31/10/2023
2.15/11/2023</t>
  </si>
  <si>
    <t xml:space="preserve">1. Enviar el procedimiento para revisión MIPG, al profesional para revisión y
continuación del trámite.
2. Verificar la publicación del procedimiento, en el link de Transparencia
</t>
  </si>
  <si>
    <t>Se evidencia el cumplimiento de la acción propuesta en el plan de manejo de riesgos de gestión del proceso, la acción se cumplió de manera extemporánea a la fecha de finalización formulada. Por lo anterior, la acción se cierra con estado efectiva.</t>
  </si>
  <si>
    <t>30-2023</t>
  </si>
  <si>
    <t>Porque no se consideró necesario documentar las políticas de operación y lineamientos existentes para la concesión, dentro del sistema integrado de planeación y gestión de la Secretaría.</t>
  </si>
  <si>
    <t>1. Gestionar la publicación del Manual operativo de la Red Distrital de Bibliotecas Públicas de Bogotá - BibloRed, ante la Oficina Asesora de Planeación.
2. Crear, actualizar, y modificar la documentación de la Dirección de Lectura y Bibliotecas, en el marco de la actualización del mapa de procesos de la SCRD.
3. Socializar los lineamientos del Modelo Integrado de Planeación y Gestión de la Secretaría de Cultura, Recreación y Deporte al Operador de BibloRed.</t>
  </si>
  <si>
    <t>Dirección de Lecturas y Bibliotecas</t>
  </si>
  <si>
    <t>1. Manual Operativo publicado en la Cultunet
2. Procedimientos, instructivos, políticas y formatos publicados y socializados.
3. Memorias de la reunión de socialización de MIPG de la SCRD al Operador de BibloRed.</t>
  </si>
  <si>
    <t xml:space="preserve">1. 1/04/2023        
2. 1/04/2023        
3. 1/04/2023        
</t>
  </si>
  <si>
    <t xml:space="preserve">1. 31/12/2023        
2. 31/12/2023         
3. 31/12/2023      
</t>
  </si>
  <si>
    <t>FINALIZADAA</t>
  </si>
  <si>
    <t>"1. Manual Operativo publicado en la Cultunet
 Se evidencia LEO-MN-01 v1 Manual Operativo de la Red Distrital de Bibliotecas Públicas de Bogotá – BIBLORED Documentos asociados: LEO-MN-01 v1 Manual Operativo de la Red Distrital de Bibliotecas Publicas de Bogotá – BIBLORED, el cual tiene como objetivo: “Brindar las directrices y orientaciones técnicas, operativas y administrativas relacionadas con el funcionamiento de la Red Distrital de Bibliotecas Públicas de Bogotá D.C – BibloRed, en el marco del Plan Leer para la Vida y la Política Pública de Lectura, Escritura y Oralidad (PPLEO) con el fin de orientar el cumplimiento del objetivo del proceso Gestión de Lectura Escritura y Oralidad”.
 2. Procedimientos, instructivos, políticas y formatos publicados y socializados.
 Se evidenciaron los documentos que hacen parte de la gestión del Manual, los cuales están publicados en la documentación del proceso para consulta. 
 3. Memorias de la reunión de socialización de MIPG de la SCRD al Operador de BibloRed."
 Mediante radicado: 20248000009663 se evidenció acta de socialización de la gestión adelantada.</t>
  </si>
  <si>
    <t>22-2023</t>
  </si>
  <si>
    <t>En el informe de Auditoria interna a LA GESTIÓN DE SUPERVISIÓN DE CONTRATOS CON ÉNFASIS EN LA ORGANIZACIÓN DE EXPEDIENTES CONTRACTUALES con radicado No. 20231400152743 se recomienda continuar con la publicación de los documentos que se generen hasta la liquidación del convenio  553 de 2022 en los tiempos establecidos normativamente.</t>
  </si>
  <si>
    <t xml:space="preserve">20232200190033
20232200264133
20232200576833 </t>
  </si>
  <si>
    <t>Falta de revisión de la documentación publicada en SECOPII y que sea generada en el marco de la
ejecución del Convenio 553 de 2023.
Ampliación de tiempos de recolección de firmas y/o aprobaciones de las Entidades que conforman el
Comité operativo del Convenio en los documentos generados en el desarrollo del Convenio 553 de
2023.
Participación de entidades distintas en el Comité Operativo del Convenio</t>
  </si>
  <si>
    <t>1. Verificar por parte de la supervisión del Convenio 553 de 2022 la publicación en SECOPII de todas las actas del Comité Operativo efectuadas durante la ejecución del mismo.
2. Verificar por parte de la supervisión del Convenio 553 de 2022 la publicación en SECOPII de todas las órdenes de pago giradas por la Fiducia del Convenio.
3. Realizar la publicación del Acta de liquidación del Convenio 553 de 2022 en SECOPII.
La Dirección de Fomento solicitó mediante el radicado 20232200576833 del 27/12/2023 que el plazo la ejecución de la actividad 3 se prorrogara hasta el 31/01/2024.</t>
  </si>
  <si>
    <t>1. Pantallazos de SECOPII de las actas de Comité Operativo
2. Pantallazos de SECOPII de las órdenes de pago giradas
3. Pantallazo de SECOPII del Acta de Liquidación suscrita.</t>
  </si>
  <si>
    <t xml:space="preserve">30/06/2023
31/08/2023
31/01/2024
</t>
  </si>
  <si>
    <t>1. Se verifico por parte de la supervisión del Convenio 553 de 2022 la publicación en SECOPII de todas las actas del Comité Operativo efectuadas durante la ejecución de este.
2. Se verifico por parte de la supervisión del Convenio 553 de 2022 la publicación en SECOPII de todas las ordenes de pago giradas.
3.1. A 02 de octubre se había adelantado la elaboración del borrador de acta de liquidación, quedando pendiente Incluir la información del pago de los rendimientos del mes de mayo, dado que el asociado. Se ha solicitado a las entidades adheridas (IDARTES,  INCULTURA, SECRETARÍA DE DESARROLLO ECONÓMICO Y SECRETARÍA DE INTEGRACIÓN SOCIAL), la información y documentación del ordenador del gasto que será quien suscriba el acta de liquidación, habiendo recibido a la fecha la información por parte de Mincultura, SIS y SDDE.  Se está elaborando el informe final de supervisión. Se solicitó a la Fiducia información adicional y estamos a la espera de la entrega del informe final.
3.2. A 02 de enero de 2024, se suscribió el Acta de liquidación del Convenio 553 de 2022, y se realizó la respectiva publicación en SECOPII</t>
  </si>
  <si>
    <t>1. Pantallazos de SECOPII de las actas de Comité Operativo publicadas en el Convenio 553 de 2022
2. Pantallazos de SECOPII de las ordenes de pago publicadas en el Convenio 553 de 2022
3.1. Proyeccion de acta de liquidación, Solciitud de pago de rendimientos, Solicitud documentos para firma de acta de liquidacion, solicitud a la fiducia.
3.2. Acta de liquidación del Convenio 553 de 2022 publicada en SECOPII.</t>
  </si>
  <si>
    <t>1.         20232200265783
2.         20232200364093
3.1.      20232200409643
3.2.      20242200009923</t>
  </si>
  <si>
    <t>1. 04/07/2023
2. 05/09/2023
3.1. 2/10/2023
3.2. 12/01/2024</t>
  </si>
  <si>
    <t>Se evidencia en la plataforma SECOP que para el convenio 553 de 2023, se publicaron los documentos pendientes por cargar evaluados durante la auditoría y se han publicado los documentos que forman parte de la liquidación del contrato. Por lo anterior, se cierra la acción como efectiva.</t>
  </si>
  <si>
    <t>69-2023</t>
  </si>
  <si>
    <t>De acuerdo con el Informe final de Auditoria de Evaluación y Seguimiento a la gestión de riesgos con radicado No. 20231400372763, se presentó la siguiente situación: “Verificada la matriz de seguimiento a los planes de tratamiento del proceso de Gestión Financiera del II trimestre de 2023, se pudo evidenciar que el proceso diligencio información en la matriz de riesgos de corrupción de manera errónea, ya que, la identificación de riesgos de corrupción no ha sido revisada ni aprobada por parte de la Oficina Asesora de Planeación. Por lo anterior, se debe informar y capacitar por parte de la OAP sobre esta situación a los procesos, para que no se registre información en las matrices que no haya sido revisada, verificada y aprobada previamente”, lo que dio lugar al “Oportunidad de Mejora No 3: Incorrecto diligenciamiento de la herramienta de monitoreo de riesgos durante el segundo trimestre por parte del proceso
de Gestión Financiera.”</t>
  </si>
  <si>
    <t>Porque ante la inexistencia de riesgos de corrupción en el proceso de gestión financiera, no
se había identificado la necesidad de verificar la información diligenciada en la herramienta
de monitoreo de riesgos de esta área</t>
  </si>
  <si>
    <t>1. Diligenciar correctamente la información relacionada con los riesgos de gestión y corrupción del proceso de gestión financiera en la herramienta de monitoreo de riesgos.
2. Establecer en la solicitud de reporte del 3er corte de la ejecución de los planes de tratamiento de riesgos de gestión y corrupción el paso a paso para el diligenciamiento del instrumento de seguimiento
El 30 de octubre de 2023 se presentó solicitud de prórroga a las actividades formuladas hasta el 30 de noviembre de 2023 por parte de la Directora de Gestión Corporativa mediante el radicado 20237200461243.
La Dirección de Gestión Corporativa solicitó mediante el radicado 20237200519893 del 30/11/2023 que el plazo la ejecución de actividades se prorrogara hasta el 30/12/2023.</t>
  </si>
  <si>
    <t>1. Herramienta de monitoreo de riesgos publicada en Cultunet, la cual incluye los riesgos de corrupción del proceso de gestión financiera formalizados ante la OAP.
2. Correo electrónico institucional enviado con la solicitud de reporte del 3er corte de la ejecución de los planes de tratamiento de riesgos de gestión y corrupción.</t>
  </si>
  <si>
    <t>1. 30/12/2023
2. 9/10/2023</t>
  </si>
  <si>
    <t>1. Diligenciar correctamente la información relacionada con los riesgos de gestión y corrupción del proceso de gestión financiera en la herramienta de monitoreo de riesgos.
2. Establecer en la solicitud de reporte del 3er corte de la ejecución de los planes de tratamiento de riesgos de gestión y corrupción el paso a paso para el diligenciamiento del instrumento de seguimiento.</t>
  </si>
  <si>
    <t>1. Herramienta de monitoreo de riesgos publicada en cultunet, la cual incluye los riesgos de corrupción del proceso de gestión financiera formalizados ante la OAP, esta puede ser consulta en el siguiente enlace: https://www.culturarecreacionydeporte.gov.co/es/transparencia-acceso-informacion-publica/planeacion-presupuesto-informes/gestion-de-riesgos
2. Correo electrónico institucional enviado con la solicitud de reporte del 3er corte de la ejecución de los planes de tratamiento de riesgos de gestión y corrupción.</t>
  </si>
  <si>
    <t>1. Revisando la página web de la SCRD, sección de Transparencia y acceso a la información pública, numeral 4.3.8 Gestión de Riesgos, se evidencia que para la vigencia 2024 se formularon los riesgos, tanto de gestión como de corrupción del proceso de Gestión Financiera,  Link: https://www.culturarecreacionydeporte.gov.co/es/transparencia-acceso-informacion-publica/planeacion-presupuesto-informes/gestion-de-riesgos?field_fecha_de_emision_value=1&amp;field_tipo_de_documento_target_id=2389
 Se evidencia correcto reporte del tercer corte de la ejecución de los planes de tratamiento en el drive dispuesto por la OAP, para tal fin, en el siguiente enlace: 
 https://drive.google.com/drive/folders/1zQD67ASPeCDNSviV9PkPAswR4bGkbDAG
 2. Se evidencia correo electrónico institucional enviado con la solicitud de reporte del 3er. corte de la ejecución de los planes de tratamiento de riesgos de gestión y corrupción enviado por la Oficina Asesora de Planeación, más no se evidencia la respuesta de Gestión Financiera.
 Lo anterior da cumplimiento a una de las actividades propuestas, pero elimina la causa que dio origen al hallazgo .</t>
  </si>
  <si>
    <t>59-2023</t>
  </si>
  <si>
    <t>GESTIÓN DE LA MEJORA CONTINUA</t>
  </si>
  <si>
    <t>Informe Final de Auditoría de Evaluación y Seguimiento a la Gestión de Riesgos Institucional de la Secretaría-Oportunidad de Mejora No 1:  Actualizar los lineamientos para la gestión del riesgo de acuerdo con la Guía para la administración del riesgo y el diseño de controles en entidades públicas V6</t>
  </si>
  <si>
    <t>La metodología es compleja y ha habido cambios en los procesos</t>
  </si>
  <si>
    <t>1.Revisar la Guía para la Administración del Riesgo y el diseño de controles en entidades públicas v6.
2.Diseñar propuesta de política de riesgos bajo los lineamientos de la guía v6</t>
  </si>
  <si>
    <t>Oficina Asesora de Planeación - alejandra Trujillo-</t>
  </si>
  <si>
    <t>1.Acta o PPT que contenga los lineamientos que se deben incluir en la política
2.Propuesta ajustada de política de riesgos</t>
  </si>
  <si>
    <t>1. Se realiza PPT con análisis del Riesgo Fiscal de la Guía v6 y diagnóstico de la SCRD (H2. Diagnóstico) y Plan de acción SCRD 2024. Se anexan documentos al reporte de finalización.
2.Pantallazo de correo enviado con la propuesta de la política de administración de riesgos v3. Se anexa propuesta de política al reporte de finalización.</t>
  </si>
  <si>
    <t>Se anexa  evidencia al radicado de solicitud de finalización</t>
  </si>
  <si>
    <t>60-2023</t>
  </si>
  <si>
    <t>Informe Final de Auditoría de Evaluación y Seguimiento a la Gestión de Riesgos Institucional de la Secretaría- Oportunidad de Mejora No 2: Publicación de manera oportuna por parte de la OAP en los diferentes espacios de la SCRD (CULTUNET y Botón de Transparencia) de las actualizaciones y monitoreos realizados en gestión del riesgo: (Modificado)
Oportunidad de mejora No 4: Errores en los cálculos y diligenciamiento de las matrices de riesgos de gestión y corrupción del II Trimestre.</t>
  </si>
  <si>
    <t>La Oficina Asesora de Comunicaciones está actualizando los permisos de publicación</t>
  </si>
  <si>
    <t>1. Actualizar mapas de riesgos de los procesos, verificando que quede con las formulas
respectivas y la información completa. Fecha inicio: 01 de nov/23 – Fecha Final: 31 de dic/23
2. Publicar los mapas de riesgos para la vigencia 2024, en el link de transparencia, teniendo en
cuenta que esta articulado con Cultunet: 01 de ene/24 – Fecha Final: 15 de ene/24
3.Publicar los  informes de seguimiento que ha realizado la OAP en el 2023 en el link de transparencia.</t>
  </si>
  <si>
    <t>1.Pantallazo cultunet y página web
2.Pantallazos de los ajustes
3.Pantallazo de publicación de los informes publicados en la página web</t>
  </si>
  <si>
    <t>Se da alcance a la acción de mejora 60 ORFEO Radicado no. 20231700463293</t>
  </si>
  <si>
    <t>Se anexa  evidencia al radicado de solicitud de finalización
1. En diciembre y enero se realizaron mesas de trabajando explicando la metodología y diligenciamiento de los mapas de riesgos, al revisar por Orfeo o correo se retroalimento y verifico si se requería ajustes. Se anexa pantallazo de la publicación de los mapas de riesgos.
2. Pantallazo de la publicación de los mapas de riesgos y banner de divulgación.
3. Pantallazo de la publicación de los 4 informes de seguimiento que realiza la OAP</t>
  </si>
  <si>
    <t xml:space="preserve">No fue posible verificar los mapas de riesgos formulados para la vigencia 2024. Si bien la OAP adjunta un pantallazo dónde se indica que fueron publicados en el botón de transparencia, sin embargo, al ingresar el día 22/02/2024 no hay publicada información de la vigencia 2024 ni este este espacio ni en CULTUNET, como se muestra en la imagen a continuación, por lo anterior se cierra la acción con estado No efectiva.
</t>
  </si>
  <si>
    <t>66-2023</t>
  </si>
  <si>
    <t>GESTIÓN DE LA FORMULACIÓN Y SEGUIMIENTO DE POLÍTICAS PÚBLICAS</t>
  </si>
  <si>
    <t>Hallazgo 5.9 del Informe final de auditoría de evaluación y seguimiento a la gestión de riesgos institucional - Radicado: 20231400372763 del 09-09-2023, el Incumplimiento No 2: Acciones vencidas de conformidad con fecha de implementación definida en el plan de tratamiento de riesgos. • El proceso de Gestión de la formulación y seguimiento de Políticas Públicas tiene 2 actividades definidas en el plan de tratamiento de riesgos con fecha de cumplimento el 30 de junio de 2023, las cuáles no se ejecutaron al 100%.</t>
  </si>
  <si>
    <t>Porque el procedimiento tenía una gran extensión, más de 100 actividades.</t>
  </si>
  <si>
    <t>Elaborar los procedimientos definidos en el plan de tratamiento del riesgo identificado</t>
  </si>
  <si>
    <t>1.Programar mesas de trabajo para documentar el procedimiento incluyendo la totalidad de los actores.
2.Documentar dos procedimientos en el proceso:
a. Procedimiento formulación de política pública del sector cultura, recreación y deporte
b. Procedimiento implementación, seguimiento y evaluación de política pública del sector cultura, recreación y deporte
3.Cargar procedimiento en Cultured
4.Divulgación de los procedimientos</t>
  </si>
  <si>
    <t>Subsecretario Distrital de Cultura Ciudadana y Gestión del Conocimiento
Subsecretario de Gobernanza
Directores misionales
Jefe Oficina Asesora de Planeación</t>
  </si>
  <si>
    <t>1.Invitaciones a la elaboración del procedimiento – Calendario.
2. Procedimientos elaborados.
3.Procedimientos publicados.
4.Lista de asistencia o pieza publicitaria.</t>
  </si>
  <si>
    <t xml:space="preserve">1 y 2. 01/07/2023
3.02/10/2023
4.01/11/2023
</t>
  </si>
  <si>
    <t>1 y 2.30/09/2023
3.31/10/2023
4.30/11/2023</t>
  </si>
  <si>
    <t xml:space="preserve">Radicado: 20239200489783, se amplia el plazo, en relación con solicitud del proceso
1, Programar mesas de trabajo para documentar el procedimiento incluyendo la totalidad de los actores.
Estas mesas contaron con la participación de diversas áreas de la Secretaría que tienen competencia en el liderazgo de políticas públicas
lideradas por la SCRD y con el acompañamiento de la OAP
2, Documentar dos procedimientos en el proceso: a. Procedimiento formulación de política pública del sector cultura, recreación y deporte b. Procedimiento
implementación, seguimiento y evaluación de política pública del sector cultura, recreación y deporte.
3, Se cargaron los procedimientos en Cultured, 1.Formulación de política pública del sector cultura, recreación y deporte 2.Implementación, seguimiento y evaluación de
política pública del sector cultura, recreación y deporte.
 Se realizó la divulgación de los procedimientos 1. Formulación de política pública del sector cultura, recreación y deporte
2. Implementación, seguimiento y evaluación de política pública del sector cultura, recreación y deporte
</t>
  </si>
  <si>
    <t>1) 12 y 19 de julio - 2, 18, 22, 23 de agosto - 30 de septiembre – reuniones grabadas
2)https://www.culturarecreacionydeporte.gov.co/es/transparenciaacceso-informacion-publica/informacion-entidad/procesos-yprocedimientos/procesos-misionales/gestion-de-formulacionseguimiento-politicas-publicas
 https://www.culturarecreacionydeporte.gov.co/sites/default/files/2023- 12/fpp-pr02_procedimiento_implementacion_seguimiento_y_evaluacion_de_po litica_publica_del_sector_cultura_recreacion_y_deporte_v1.pdf
3) https://planeacion-cultured.scrd.gov.co/sig/solicitud/consultaSolicitud</t>
  </si>
  <si>
    <t>*20249000013683* del 16 de enero de 2024</t>
  </si>
  <si>
    <t>Leydi Marcela Gómez</t>
  </si>
  <si>
    <t>Finalizada</t>
  </si>
  <si>
    <t>17-2023</t>
  </si>
  <si>
    <t>Establecer los controles necesarios para asegurar el cumplimiento del cronograma de reporte de información financiera a la Secretaría Distrital de Hacienda y a los entes de control. (Recomendación 1). Radicado Orfeo 20231400083653.</t>
  </si>
  <si>
    <t>Falta de conocimiento de las áreas sobre los incumplimientos en el envío de información.</t>
  </si>
  <si>
    <t>1. Socializar en el Comité Institucional de Gestión y Desempeño y Comité de Control Interno de la Secretaría, la importancia de la oportunidad en el envío de información a contabilidad para asegurar el cumplimiento del cronograma de reporte de información a la Secretaría Distrital de Hacienda y a los entes de control, con el apoyo de la Dirección Distrital de Contabilidad, de la Secretaría Distrital de Hacienda.
2. Reportar mensualmente a los directores de área, con copia a la Oficina de Control Interno, el grado de cumplimiento en el envío oportuno de información al área de contabilidad, de acuerdo con los plazos que establece el Cronograma Anual dispuesto para tal fin. Se solicitará en el reporte a los jefes de las dependencias que incumplen con el envío oportuno de la información que tomen las medidas necesarias para que esto no suceda</t>
  </si>
  <si>
    <t xml:space="preserve">Grupo Interno de Trabajo de Gestión
Financiera
</t>
  </si>
  <si>
    <t>1. Presentación ante el Comité Institucional de Gestión y Desempeño y Comité de Control Interno de la Secretaría.
Actas del Comité Institucional de Gestión y Desempeño y del Comité de Control Interno de la Secretaría.
2. Reporte mensual de cumplimiento en el envío oportuno de información
al área de contabilidad</t>
  </si>
  <si>
    <t>30/06/2024
31/01/2024</t>
  </si>
  <si>
    <t xml:space="preserve">1. Socialización ante el Comité Institucional de Gestión y Desempeño y Comité de Control Interno de la Secretaría, la importancia de la oportunidad en el envío de información a contabilidad para asegurar el cumplimiento del cronograma de reporte de información a la Secretaría Distrital de Hacienda y a los entes de control, con el apoyo de la Dirección Distrital de Contabilidad, de la Secretaría Distrital de Hacienda.
2.1. Como avance de la actividad 2 se presenta el memorando con radicado No. 20237200262903 donde se remitió a los directores de área los reportes de cumplimiento en el envío de información al área de contabilidad.
Los siguientes son otros soportes de avance de la actividad 2:
2.2. Rad. 20237200328913 del 9/08/2023, en el cual se incluye como evidencia el envío reporte de cumplimiento de oportunidad entrega de Información mes de junio de 2023 (rad. 20237200292333). 
2.3. Radicado 20237200358743 del 30/08/2023, en el cual se incluye como evidencia el envío reporte de cumplimiento de oportunidad entrega de Información mes de julio de 2023 (rad. 20237200348423). 
2.4. Radicado 20237200398413 del 26/09/2023, en el cual se incluye como evidencia el envío reporte de cumplimiento de oportunidad entrega de Información mes de agosto de 2023 (rad. 20237200390503). 
2.5. Radicado 20237200452043 del 25/10/2023, en el cual se incluye como evidencia el envío reporte de cumplimiento de oportunidad entrega de Información mes de septiembre de 2023 (rad. 20237200446323).
2.6. Radicado 20237200508113 del 27/11/2023, en el cual se incluye como evidencia el envío reporte de cumplimiento de oportunidad entrega de Información mes de octubre de 2023 (rad. 20237200488963).
2.7. Radicado 20237200581433 del 29/12/2023, en el cual se incluye como evidencia el envío reporte de cumplimiento de oportunidad entrega de Información mes de noviembre de 2023 (rad. 20237200571373).
2.8. Radicado 20247200016763 del 18/01/2024, en el cual se incluye como evidencia el envío reporte de cumplimiento de oportunidad entrega de Información mes de diciembre de 2023 (rad. 20247200015353)..
</t>
  </si>
  <si>
    <t xml:space="preserve">1. 1. Acta del Comité Institucional de Gestión y Desempeño y del Comité de Control Interno de la Secretaría radicada con el No. 20231700188953 de fecha 12 de mayo de 2023, se adjunta Presentación ante el Comité Institucional y la lista de asistencia, las cuales hacen parte integral del radicado.
2.1. Memorando con radicado No. 20237200262903 del 29/06/2023.
2.2. Memorando con radicado No. 20237200292333 del 19/07/2023.
2.3. Memorando con radicado No. 20237200348423 del 24/08/2023.
2.4. Memorando con radicado No. 20237200390503 del 21/09/2023.
2.5. Memorando con radicado No. 20237200446323 del 23/10/2023.
2.6. Memorando con radicado No. 20237200488963 del 17/11/2023.
2.7. Memorando con radicado No. 20237200571373 del 22/12/2023.
2.8. Memorando con radicado No. 20247200015353 del 16/01/2024.
</t>
  </si>
  <si>
    <t>- La realización de la actividad 1 y un avance de la actividad 2 se registró con el rad. 20237200264843.
- El 2o. avance de la actividad 2 se registró con el rad. 20237200328913.
- El 3er. avance de la actividad 2 se registró con el rad. 20237200358743 .
- El 4o. avance de la actividad 2 se registró con el rad. 20237200398413
- El 5o. avance de la actividad 2 se registró con el rad. 20237200452043.
- El 6o. avance de la actividad 2 se registró con el rad. 20237200508113.
- El 7o. avance de la actividad 2 se registró con el rad. 20237200581433.
- El 8o. avance de la actividad 2 se registró con el rad. 20247200016763.</t>
  </si>
  <si>
    <t>30/06/2023
11/08/2023
01/09/2023
26/09/2023
31/10/2023
28/11/2023
29/12/2023
18/01/2024</t>
  </si>
  <si>
    <t>18-2023</t>
  </si>
  <si>
    <t xml:space="preserve">Fortalecer los controles, junto con las áreas proveedoras de información financiera y contable, a fin de mejorar el flujo de información
entre las áreas y el GIT de Gestión de Recursos Financieros, área de contabilidad. (Recomendación 2) Radicado Orfeo
20231400083653.
</t>
  </si>
  <si>
    <t>1. Convocar a mesa de trabajo a las áreas proveedoras de información, para establecer los controles necesarios por parte de las dependencias, para mejorar el flujo de información y los respectivos responsables del envío de información.
2. Realizar el seguimiento al cumplimiento de los compromisos establecidos en mesa de trabajo</t>
  </si>
  <si>
    <t xml:space="preserve">Grupo Interno de Trabajo de Gestión
Financiera
Áreas proveedoras de la información
</t>
  </si>
  <si>
    <t>1. Acta de la mesa de trabajo.
2. Reporte mensual de cumplimiento en el envío oportuno de información al área de contabilidad y
Soporte del envío de la información por parte de las dependencias a contabilidad (Radicado, correo
electrónico)</t>
  </si>
  <si>
    <t>30/06/2023
31/01/2024
31/01/2024</t>
  </si>
  <si>
    <t xml:space="preserve">1. Convocar a mesa de trabajo a las áreas proveedoras de información, para establecer los controles necesarios por parte de las dependencias, para mejorar el flujo de información y los respectivos responsables del envío de información. 
2. Como avances de la actividad 2 "Realizar el seguimiento al cumplimiento de los compromisos establecidos en mesa de trabajo" se presentan los siguientes:
2.1. Memorandos donde se remitió a los directores de área los reportes de cumplimiento en el envío de información al área de contabilidad y se incluyen como evidencia los soportes del envío de la información por parte de las dependencias a contabilidad.
2.2. Radicado 20237200328753 del 9/08/2023, en el cual se incluye como evidencia el envío de reporte de cumplimiento de oportunidad entrega de Información mes de junio de 2023. 
2.3. Radicado 20237200358703 del 30/08/2023, en el cual se incluye como evidencia el envío de reporte de cumplimiento de oportunidad entrega de Información mes de julio de 2023. 
2.4. Radicado 20237200398413 del 26/09/2023, en el cual se incluye como evidencia el envío de reporte de cumplimiento de oportunidad entrega de Información mes de agosto de 2023. 
2.5. Radicado 20237200452013 del 25/10/2023, en el cual se incluye como evidencia el envío de reporte de cumplimiento de oportunidad entrega de Información mes de septiembre de 2023. 
2.6. Radicado 20237200508133 del 27/11/2023, en el cual se incluye como evidencia el envío de reporte de cumplimiento de oportunidad entrega de Información mes de octubre de 2023 . 
2.7. Radicado 20237200581373 del 29/12/2023, en el cual se incluye como evidencia el envío de reporte de cumplimiento de oportunidad entrega de Información mes de noviembre de 2023.
2.8. Radicado 20247200016833 del 18/01/2024, en el cual se incluye como evidencia el envío de reporte de cumplimiento de oportunidad entrega de Información mes de diciembre de 2023 .
</t>
  </si>
  <si>
    <t xml:space="preserve">1.1.Se anexa convocatoria para las mesas de trabajo con radicado No. 20237200223333 de fecha 02 de junio de 2023.
1.2.Actas de las mesas de trabajo con radicados Nos. 20237200258833, 20237200258793, 20237200258933, 20237200258533, 20237200258923, 20237200258463. 
2.1.Memorando con radicado No. 20237200262903 y Soporte del envío de la información por parte de las dependencias a contabilidad (correos electrónicos), los cuales se encuentran dentro de los anexos del radicado 20237200264863.
2.2. Memorando con radicado No. 20237200292333 con el reporte mensual de cumplimiento según cronograma y reporte mensual de cumplimiento de los convenios correspondiente al mes de junio de 2023. También soporte del envío de la información por parte de las dependencias a contabilidad (correos electrónicos).
2.3. Memorando con radicado No. 20237200348423 con el reporte mensual de cumplimiento según cronograma y reporte mensual de cumplimiento de los convenios correspondiente al mes de julio de 2023. También soporte del envío de la información por parte de las dependencias a contabilidad (correos electrónicos).
2.4. Memorando con radicado No. 20237200390503 con el reporte mensual de cumplimiento según cronograma y reporte mensual de cumplimiento de los convenios correspondiente al mes de agosto de 2023. También soporte del envío de la información por parte de las dependencias a contabilidad (correos electrónicos).
2.5. Memorando con radicado No. 20237200446323 con el reporte mensual de cumplimiento según cronograma y reporte mensual de cumplimiento de los convenios correspondiente al mes de septiembre de 2023. También soporte del envío de la información por parte de las dependencias a contabilidad (correos electrónicos).
2.6. Memorando con radicado No. 20237200488963 con el reporte mensual de cumplimiento según cronograma y reporte mensual de cumplimiento de los convenios correspondiente al mes de octubre de 2023. También soporte del envío de la información por parte de las dependencias a contabilidad (correos electrónicos).
2.7. Memorando con radicado No. 20237200571373 con el reporte mensual de cumplimiento según cronograma y reporte mensual de cumplimiento de los convenios correspondiente al mes de noviembre de 2023. También soporte del envío de la información por parte de las dependencias a contabilidad (correos electrónicos).
2.8. Memorando con radicado No. 20247200015353 con el reporte mensual de cumplimiento según cronograma y reporte mensual de cumplimiento de los convenios correspondiente al mes de diciembre de 2023. También soporte del envío de la información por parte de las dependencias a contabilidad (correos electrónicos).
</t>
  </si>
  <si>
    <t>- La realización de la actividad 1 y un avance de la actividad 2 se registró con el rad. 20237200264863.
- El 2o. avance de la actividad 2 se registró con el rad. 20237200328753.
- El 3er. avance de la actividad 2 se registró con el rad. 20237200358703.
- El 4o. avance de la actividad 2 se registró con el rad. 20237200398463.
-  El 5o. avance de la actividad 2 se registró con el rad. 20237200452013.
-  El 6o. avance de la actividad 2 se registró con el rad. 20237200508133.
-  El 7o. avance de la actividad 2 se registró con el rad. 20237200581373.
-  El 8o. avance de la actividad 2 se registró con el rad. 20247200016833.</t>
  </si>
  <si>
    <t>30/06/2023
11/08/2023
04/09/2023
26/09/2023
26/10/2023
28/11/2023
29/12/2023
18/01/2024</t>
  </si>
  <si>
    <t>72-2023</t>
  </si>
  <si>
    <t>Mediante el radicado 20231400372773 el área de Control Interno, remitió el informe final de la auditoría al proceso de Gestión de Talento Humano en donde se dejó el incumplimiento 5.8. Falta de firma en el formato HUM-PR-03-FR-01 por parte del Profesional a cargo de Capacitación Institucional de conformidad con la actividad 15 del procedimiento inducción y reinducción HUM-PR-03</t>
  </si>
  <si>
    <t>No se validó el procedimiento porque este se actualizó hace poco tiempo, sin embargo, se identificaron actividades que a la fecha ya no proceden, debido a las nuevas prácticas establecidas en el área.</t>
  </si>
  <si>
    <t>1. Revisar y actualizar el Formato control de inducción, así como el procedimiento establecido para tal fin.
2. Socializar el formato y el procedimiento aprobado y publicado en el link de transparencia.</t>
  </si>
  <si>
    <t>1. Formato y Procedimiento de Control de Inducción actualizado y publicado en el Link de Transparencia.
2. Correo de socialización del formato y el procedimiento de control de inducción</t>
  </si>
  <si>
    <t>1. 30/11/2023
2. 30/12/2023</t>
  </si>
  <si>
    <t xml:space="preserve">1. Se realiza la actualización del Formato y el Procedimiento de Control de Inducción, el formato se remitió a la Oficina Asesora de Planeación mediante Orfeo y el procedimiento se tramitó mediante el aplicativo Cultured. 
2. Se tramitó con el área de comunicaciones la publicación de una noticia en donde se socialice la actualización del procedimiento de inducción con los documentos asociados, así mismo, desde el GITGTH se envió un correo a toda la comunidad institucional realizando la misma socialización.
</t>
  </si>
  <si>
    <t xml:space="preserve">1. Radicado de Orfeo: 20247300009463
Procedimiento publicado:
https://www.culturarecreacionydeporte.gov.co/es/transparenciaacceso-informacion-publica/informacion-entidad/procesos-yprocedimientos/procesos-apoyo/gestion-talento-humano
2. Se anexa correo electrónico enviado para socializar la actualización.
Link de la noticia que se publicó en Cultunet:
https://intranet.culturarecreacionydeporte.gov.co/informacioninstitucional/procedimiento-de-induccion-y/o-reinduccion-de-lascrd
</t>
  </si>
  <si>
    <t>Se evidencia el cumplimiento de la acción propuesta se ajusto el PROCEDIMIENTO DE INDUCCIÓN Y/O REINDUCCIÓN  de conformidad con las actividades que actualmente realiza el GIT de Talento Humano y se eliminó del formato CONTROL DE INDUCCIÓN campos que ya no estaban siendo utilizados de confomidad con los puntos de control establecidos. Por lo anterior, se cierra la acción como efectiva.</t>
  </si>
  <si>
    <t>Porque la SCRD y sus dependencias no cuentan con un mecanismo que genere alertas oportunas sobre acciones correctivas o de mejora pendientes de ejecución y que les ayude a su inclusión en la agenda de actividades cotidianas.</t>
  </si>
  <si>
    <t>Solicitar formalmente, a los responsables de los procesos que tienen
acciones correctivas o de mejora vencidas, que se realice la ejecución de
las actividades previstas y se tramite la solicitud de finalización, a la mayor
brevedad posible.</t>
  </si>
  <si>
    <t xml:space="preserve">1. Recordar a los líderes de proceso que tienen acciones correctivas o de mejora próximas a vencer, la necesidad de que se priorice su ejecución y se realice la solicitud de finalización a la Oficina Asesora de Planeación
2. Implementar un software que permita la programación y seguimiento de acciones correctivas y de mejora y que genere alertas sobre proximidad de vencimiento de las mismas.
</t>
  </si>
  <si>
    <t xml:space="preserve">1. Comunicación oficial a líderes de proceso de la entidad con acciones correctivas o de mejora programadas
2. Software implementado
</t>
  </si>
  <si>
    <t>1. 01/11/2022
2. 01/11/2022</t>
  </si>
  <si>
    <t>1. 30/12/2022
2. 30/11/2023</t>
  </si>
  <si>
    <t>1. Recordar por medio de comunicaciones por Orfeo a los líderes de proceso que tienen acciones correctivas o de mejora próximas a vencer, la necesidad de que se priorice su ejecución y se realice la solicitud de finalización a la Oficina Asesora de Planeación. 
2. 2. Implementar un software que permita la programación y seguimiento de acciones correctivas y de mejora y que genere alertas sobre proximidad de vencimiento de las mismas.</t>
  </si>
  <si>
    <t xml:space="preserve">1. Radicados 20241500009383, 20241500009373, 20241500009363, 20241500009353, 20241500009333 y 20241500009303.
2. Se anexan capturas de acceso al modulo de control interno, en el cual se va a realizar los seguimientos o acciones de mejora una vez este en
operabilidad.
</t>
  </si>
  <si>
    <t>104-2023</t>
  </si>
  <si>
    <t>Incumplimiento N°6: Debilidades en la publicación de información de normatividad que sustente los trámites de la SCRD - Anexo 2 - 5. Trámites – requisitos mínimos obligatorios.</t>
  </si>
  <si>
    <t xml:space="preserve">Porque los datos de normatividad de cada trámite se pueden consultar en el botón de guía de trámites y servicios publicados en la página web https://bogota.gov.co/mi-ciudad/cultura-recreacion-y-deporte#tramites y en  el botón de sistema único de trámites SUIT publicado en la página web 
https://www.funcionpublica.gov.co/web/suit/buscadortramites?_com_liferay_iframe_web_portlet_IFramePortlet_INSTANCE_MLkB2d7OVwPr_iframe_query=SCRD&amp;x=0&amp;y=0&amp;p_p_id=com_liferay_iframe_web_portlet_IFramePortlet_INSTANCE_MLkB2d7OVwPr&amp;_com_liferay_iframe_web_portlet_IFramePortlet_INSTANCE_MLkB2d7OVwPr_iframe_find=FindNext
</t>
  </si>
  <si>
    <t>Relacionar normatividad a cada trámite</t>
  </si>
  <si>
    <t xml:space="preserve">En la página web Incluir la normatividad en cada trámite segun corresponda, en el menú de Atención y Servicio a la Ciudadanía </t>
  </si>
  <si>
    <t>Oficina Asesora de Comunicaciones</t>
  </si>
  <si>
    <t xml:space="preserve">Pantallazo de Trámites publicados en página web con la normatividad correspondiente </t>
  </si>
  <si>
    <t>Se verificó que los trámites y servicios de la SCRD publicados  en la página web, cuentan con la relaciona de la normatividad respectiva.</t>
  </si>
  <si>
    <t>https://culturarecreacionydeporte.gov.co/es/atencion-ciudadania/tramites-y-servicios</t>
  </si>
  <si>
    <t>Revisada la página web de la entidad https://culturarecreacionydeporte.gov.co/es/atencion-ciudadania/tramites-y-servicios se observan la relación de normas por cada trámite.</t>
  </si>
  <si>
    <r>
      <rPr>
        <sz val="10"/>
        <rFont val="Arial"/>
      </rPr>
      <t xml:space="preserve">1. Se actualizó el manual de comunicaciones en el formato con encabezado establecido por la Oficina Asesora de Planeación el cual debe tener encabezado, cuadro de control de cambios y cuadro de responsables de elaboración, revisión y aprobación de los documento con la versión 02.
</t>
    </r>
    <r>
      <rPr>
        <u/>
        <sz val="10"/>
        <rFont val="Arial"/>
      </rPr>
      <t>2.</t>
    </r>
    <r>
      <rPr>
        <sz val="10"/>
        <rFont val="Arial"/>
      </rPr>
      <t xml:space="preserve"> Fue radicado el manual y aprobadó por la OAP.
3. Se realizó Socialización y capacitación al equipo de la OAC en comité.</t>
    </r>
  </si>
  <si>
    <r>
      <t xml:space="preserve">De acuerdo con informe de auditoría interna de seguimiento a la gestión de cajas menores radicado bajo el número 202314002645 33 del 30/06/2023 Oportunidad de Mejora 2 se formuló la acción de mejora 48-2023 radicada con el numero 20237100284873 del 13/07/2023, la cual contenía dos actividades:
1.- Elaborar instructivo con las condiciones y necesidades propias de la caja menor de la SCRD
2.- Documentar el manejo de caja menor de la SCRD de acuerdo a las condiciones y necesidades propias de la entidad (Formato de control de la caja menor)
Teniendo en cuenta que no se ha dado el inicio operativo de la caja menor para la vigencia y que tampoco se ha efectuado el primer giro, igualmente
se considera el funcionamiento de la Caja Menor de la SCRD innecesario se procederá modificar las actividades antes mencionadas y en su lugar
se efectuará la cancelación de la misma, por disposición de la Secretaria de Despacho misma autoridad que ordenó su constitución.
Por lo anterior se requiere modificar las actividades que figuran actualmente registradas como parte de la acción de mejora 48-2023.
</t>
    </r>
    <r>
      <rPr>
        <b/>
        <sz val="10"/>
        <rFont val="Arial"/>
      </rPr>
      <t>Nota:</t>
    </r>
    <r>
      <rPr>
        <sz val="10"/>
        <rFont val="Arial"/>
      </rPr>
      <t xml:space="preserve"> Esta acción se había formulado inicialmente con el rad. 20237100284873 del 13/07/2023 pero se reformuló con el rad. 20237100402153 del 27/09/2023.
</t>
    </r>
  </si>
  <si>
    <r>
      <rPr>
        <b/>
        <sz val="10"/>
        <rFont val="Arial"/>
      </rPr>
      <t>REFORMULACIÓN DE LA ACCIÓN CORRECTIVA 1108</t>
    </r>
    <r>
      <rPr>
        <sz val="10"/>
        <rFont val="Arial"/>
      </rPr>
      <t xml:space="preserve">
Informe de Auditoría de Seguimiento a Metas Proyectos de Inversión Rad. 20211400425363 Hallazgo 1 Proyecto 7886:
Al revisar la actividad “Realizar las reuniones internas e interinstitucionales para definir la información cuantitativa para ser analizada frente al
patrimonio cultural de la ciudad” de la meta No. 1 asociada al proyecto de inversión 7686 y con el fin de validar el desarrollo de las mismas, se
evidencio desde la plataforma ORFEO, que las Actas con radicado No 20213100019103 del 19/01/2021 y Acta con radicado N°20213300138243 del
20/05/2021 no se encuentran firmadas, generando incertidumbre sobre la validez, integralidad y autenticidad del documento tipo “Acta” incumpliendo
con:
*Circular externa 001 de 2020 “LINEAMIENTOS PARA LA ADMINISTRACION DE EXPEDIENTES Y COMUNICACIONES OFICIALES” del 31 DE
MARZO DE 2020, B. ADMINISTRACION DE COMUNICACIONES OFICIALES. Literal 2 *Resolución No. 209 de 15 de abril de 2020 “Por la cual se
implementa la utilización de la firma electrónica en la Secretaría Distrital de Cultura, Recreación y Deporte y se dictan otras disposiciones”. *Lo
establecido en el Procedimiento “GENERACIÓN Y TRAMITE DE DOCUMENTOS CÓDIGO:PR-GDF-16, Versión 05, Capítulo 5.</t>
    </r>
  </si>
  <si>
    <r>
      <rPr>
        <sz val="10"/>
        <rFont val="Arial"/>
      </rPr>
      <t xml:space="preserve">1. Matriz de seguimiento de proyectos de infraestructura cultural. Radicado ORFEO 20233300463483
2. Procedimiento “AIP-PR-06 v1 Asistencia Técnica a los proyectos de infraestructura cultural” publicado en CULTUNET: </t>
    </r>
    <r>
      <rPr>
        <u/>
        <sz val="10"/>
        <rFont val="Arial"/>
      </rPr>
      <t>https://www.culturarecreacionydeporte.gov.co/sites/default/files/2023-10/aippr-06_v_1_asistencia_tecnica_a_los_proyectos_de_infraestructura_cultural.pdf</t>
    </r>
  </si>
  <si>
    <r>
      <rPr>
        <sz val="10"/>
        <rFont val="Arial"/>
      </rPr>
      <t xml:space="preserve">1. Mediante correo electrónico de fecha 7 de noviembre de 2023 (ver archivo anexo a este reporte de finalización de la acción), se remitieron los siguientes documentos:
-Estado de situación financiera a 30 de septiembre de 2023 (radicado 20237200460653). 
-Estado de resultados financiera a 30 de septiembre de 2023 (radicado 20237200460653).
-Certificación de Estados Financieros financiera a 30 de septiembre de 2023 (radicado 20237200460683).
-Notas aclaratorias o explicativas financiera a 30 de septiembre de 2023 (radicado 20237200474133). 
2. Correo electrónico de fecha 05 de noviembre de 2023 donde se solicitó la información relacionada con los Estados Financieros, anexos y notas aclaratorias con corte a 30 de septiembre de 2023. 
NOTA: Estos reportes también se encuentran publicados en </t>
    </r>
    <r>
      <rPr>
        <u/>
        <sz val="10"/>
        <rFont val="Arial"/>
      </rPr>
      <t>https://www.culturarecreacionydeporte.gov.co/es/transparencia-acceso-informacion-publica/planeacion-presupuesto-informes/informe-de-rendicion-de-cuentas-a-la-ciudadania</t>
    </r>
  </si>
  <si>
    <t xml:space="preserve">Incumplimiento N.º 2: Integración y presentación de sitios web asociados a la SCRD.De acuerdo con lo anterior y basados en el numeral 4.1 del ANEXO 2: Guía técnica de integración de sedes electrónicas al portal único del Estado colombiano - gov.co, el cual describe en el literal a) “De acuerdo con lo establecido en el Decreto 2106 de 2019, en su artículo 14, las autoridades deben integrar a su sede electrónica todos los portales, sitios web, plataformas, ventanillas únicas, aplicaciones y soluciones existentes, que permitan la realización de trámites, procesos y procedimientos a ciudadanos de manera eficaz”. Por tal motivo, es importante que la Entidad realice validación de este aspecto, principalmente para Bogotá creadora y Cultured.
</t>
  </si>
  <si>
    <r>
      <t xml:space="preserve">
La Oficina de Control Interno en su informe de auditoría realizado mediante radicado 20231400152743 identificó lo siguiente:
</t>
    </r>
    <r>
      <rPr>
        <b/>
        <sz val="10"/>
        <rFont val="Arial"/>
      </rPr>
      <t>5.6. Incumplimiento N° 1: Incumplimiento de lo estipulado en la actividad 2 del procedimiento PR-JUR-04 Supervisión, interventoría y liquidación</t>
    </r>
    <r>
      <rPr>
        <sz val="10"/>
        <rFont val="Arial"/>
      </rPr>
      <t xml:space="preserve">
Conforme a lo dispuesto en la actividad 2 del procedimiento que establece: “el auxiliar administrativo informa mediante oficio y por el Orfeo al servidor Público que ejerce directamente la supervisión, para que tenga conocimiento del contenido y número de contrato y del expediente
virtual en el cual se encuentran los soportes para que realice su gestión” No se evidencia el oficio radicado a través del Orfeo de la notificación como designación del supervisor de los siguientes contratos y convenios:
Observaciones contrato 643 de 2022:  Se mantiene la observación.
1.        Falta la publicación en SECOP del certificado de afiliación del contratista a la ARL. 
2.        En SECOP únicamente han sido publicados los informes de supervisión. Faltan los demás documentos que soportan la ejecución del contrato.
Observaciones contrato 646 de 2022: Se mantiene la observación.
1.        Dentro de las condiciones adicionales del convenio interadministrativo suscrito entre Secretaría Distrital de Cultura, Recreación y Deporte y l Instituto Distrital de las Artes - IDARTES, en la cláusula décima tercera – CONTROL Y SUPERVISIÓN DEL CONVENIO, se establece que la Secretaría Distrital de Cultura, Recreación y Deporte efectuará la supervisión del convenio a través del SUBDIRECTOR INFRAESTRUCTURA CULTURAL.
2.        En SECOP no ha sido publicada ninguna información respecto a la ejecución del contrato.
Análisis de la Oficina de Control Interno: Conforme a lo indicado por el área se hace necesario la modificación de la actividad N° 2 del procedimiento PR-JUR-04 Supervisión, interventoría y liquidación - V9, ya que se optimizó esta actividad y no se realiza de acuerdo con lo descrito en el procedimiento, por lo anterior, el incumplimiento se mantiene, para que se realice la actualización del lineamiento.
</t>
    </r>
    <r>
      <rPr>
        <b/>
        <sz val="10"/>
        <rFont val="Arial"/>
      </rPr>
      <t>5.7. Incumplimiento N° 2: Falta de publicación de la totalidad de documentos que hacen parte del perfeccionamiento del contrato.</t>
    </r>
    <r>
      <rPr>
        <sz val="10"/>
        <rFont val="Arial"/>
      </rPr>
      <t xml:space="preserve">
Teniendo en cuenta lo indicado en el Artículo 2.2.1.1.1.7.1. Publicidad en el SECOP del Decreto 1082 de 2015: “La Entidad Estatal está obligada a publicar en el SECOP los Documentos del Proceso y los actos administrativos del Proceso de Contratación, dentro de los tres (3) días siguientes a su expedición”, y lo definido en el Manual de Supervisión e Interventoría de Contratos y el procedimiento PR-JUR-04 Supervisión, Interventoría y Liquidación de la SCRD, en el cual se especifica que el supervisor y/o interventor se asegurará de que se hayan cumplido los requisitos de perfeccionamiento para dar inicio a la ejecución del contrato, entre los que se encuentran: El registro presupuestal, la aprobación de las garantías solicitadas, el certificado de Afiliación a la ARL (en los casos de contratos con personas naturales) y la suscripción del acta de inicio si es el caso. Se evidenciaron debilidades en la publicación de los documentos de perfeccionamiento del contrato en los siguientes casos:
Observaciones contrato 350 de 2022:
Falta relacionar el acta de inicio en el expediente de Orfeo 2021110021003 00001E. Observación retirada por la OCI.
Observaciones contrato 642 de 2022:
Falta la publicación en SECOP del acta de inicio (ya que hubo una cesión del contrato) y de los certificados de afiliación a la ARL. Observación retirada por la OCI.
Observaciones contrato 646 de 2022.
Falta la publicación en SECOP del certificado de afiliación del contratista a la ARL. Se mantiene la observación.
</t>
    </r>
    <r>
      <rPr>
        <b/>
        <sz val="10"/>
        <rFont val="Arial"/>
      </rPr>
      <t>5.8. Incumplimiento N° 3: Falta de publicación de la totalidad de documentos que hacen parte de la etapa de ejecución del contrato.</t>
    </r>
    <r>
      <rPr>
        <sz val="10"/>
        <rFont val="Arial"/>
      </rPr>
      <t xml:space="preserve">
Conforme a lo descrito en el numeral 9 del Manual de Supervisión e Interventoría de contratos vigente, el supervisor deberá: “Publicar en el SECOP II, los informes y documentos generados con ocasión de la ejecución del contrato o convenio y que demuestren el cumplimiento del mismo”, y lo indicado en el Artículo 2.2.1.1.1.7.1. Publicidad en el SECOP del Decreto 1082 de 2015, durante la auditoría se verificó que en los expedientes contractuales se encontraran, como mínimo, los siguientes documentos: 
•        El soporte del cumplimiento de las obligaciones para con los sistemas de seguridad social en salud, pensión, ARL y aporte a las Cajas de Compensación, SENA, ICBF.
•         Los Informes, aclaraciones y explicaciones sobre el desarrollo de la ejecución contractual.
•        Actos administrativos que avalen las modificaciones, cesiones o suspensiones al contrato o convenio.
•        Informe de supervisión en el formato establecido para tal fin.
•        Certificado de cumplimiento para cada pago a realizar.
•        Orden de pago del área Financiera o documento equivalente.
Como resultado de la evaluación realizada se evidenciaron incumplimientos en los siguientes contratos, al no evidenciarse la totalidad de los documentos anteriormente descritos, bien sea en el expediente de Orfeo o el expediente de SECOP II:
Observaciones contrato 350 de 2022:
No se han publicado en SECOP los documentos que soportan la ejecución del contrato (las actas o informes de los comités Directivos y Técnicos) En Orfeo se encuentran los informes de supervisión hasta diciembre de 2022. Falta la información de la vigencia 2023. Observación retirada por la OCI.
Observaciones contrato 230 de 2022: 
En el expediente de Orfeo faltan las facturas N° FE29 y FE30, con sus respectivos anexos.
En Orfeo hay facturas que cuentan con la respectiva orden de pago y otras que no. A modo de ejemplo, la Facturas N° 8 y N° 11 no tiene en el expediente las respectivas órdenes de pago. 
En SECOP no se encuentra publicado: Las facturas, los soportes de pago de seguridad social, la totalidad de las órdenes de pago, la totalidad de los informes de supervisión, la totalidad de los certificados de cumplimiento Observación retirada por la OCI.
Observaciones contrato 642 de 2022:
Las órdenes de pago no han sido publicadas en el SECOP. Observación retirada por la OCI.
</t>
    </r>
    <r>
      <rPr>
        <b/>
        <sz val="10"/>
        <rFont val="Arial"/>
      </rPr>
      <t>Observaciones contrato 643 de 2022:</t>
    </r>
    <r>
      <rPr>
        <sz val="10"/>
        <rFont val="Arial"/>
      </rPr>
      <t xml:space="preserve">
En SECOP únicamente han sido publicados los informes de supervisión. Faltan los demás documentos que soportan la ejecución del contrato. Se mantiene la observación.
Observaciones contrato 646 de 2022:
En SECOP no ha sido publicada ninguna información respecto a la ejecución del contrato. Observación retirada por la OCI.
Análisis de la Oficina de Control Interno a las respuestas de las observaciones: Se atiende la explicación dada frente a las modificaciones del convenio y se verifica la plataforma SECOP II el día 30/03/2023 evidenciando que se cargó la información sobre la ejecución del contrato pendiente, así como las órdenes de pago. Por lo anterior, se recomienda a la Subsecretaría de Gobernanza continuar con la publicación de los documentos que se generen hasta la liquidación del convenio en los tiempos establecidos normativamente.
5.9. Incumplimiento N° 4: Inconsistencias en la firma de documentos.
Para los siguientes contratos se encontraron inconsistencias en la firma de documentos:
Observaciones contrato 642 de 2022:
En la minuta del contrato se establece que la supervisión estará a cargo del Profesional Especializado Sandra Liliana Ruiz. Sin embargo, el acta de inicio la firma como supervisor Maurizio Toscano Giraldo - Subdirección de Infraestructura y Patrimonio Cultural. No hay documento donde se pueda evidenciar la notificación del cambio de supervisor.  El día 17 de enero se notifica a la profesional Especializada Sandra Liliana Ruiz que es la supervisora del contrato, cuando ya se había tramitado el acta de inicio. Observación retirada por la OCI.
</t>
    </r>
    <r>
      <rPr>
        <b/>
        <sz val="10"/>
        <rFont val="Arial"/>
      </rPr>
      <t xml:space="preserve">Nota: Si bien en el Informe Final de Auditoria la Oficina de Control Interno retiró algunas de las observaciones, la Dirección de Arte, Cultura y Patrimonio como líder del Proceso solicita mediante el presente la formulación de acciones de mejora para evitar estas mismas observaciones a futuro. </t>
    </r>
    <r>
      <rPr>
        <sz val="10"/>
        <rFont val="Arial"/>
      </rPr>
      <t xml:space="preserve">
</t>
    </r>
  </si>
  <si>
    <r>
      <rPr>
        <sz val="10"/>
        <rFont val="Arial"/>
      </rPr>
      <t xml:space="preserve">Procedimiento FIN-PR-04 “Reconocimiento y revelación de las transacciones contables” publicado en el link de transparencia y acceso a la información en la ruta : </t>
    </r>
    <r>
      <rPr>
        <u/>
        <sz val="10"/>
        <rFont val="Arial"/>
      </rPr>
      <t>https://www.culturarecreacionydeporte.gov.co/es/transparencia-acceso-informacion-publica/informacion-entidad/fin-pr-04-v2-reconocimiento-y</t>
    </r>
    <r>
      <rPr>
        <sz val="10"/>
        <rFont val="Arial"/>
      </rPr>
      <t xml:space="preserve">
Se adjunta al reporte de avance una copia del Procedimiento FIN-PR-04 “Reconocimiento y Revelación de
las Transacciones Contables” con fecha de emisión de 27/12/2023. </t>
    </r>
  </si>
  <si>
    <t>1. El procedimiento se envió al profesional asignado para su revisión a través del aplicativo CultuRed. El ID del procedimiento fue el ID 176 y quedó registrado con el nombre CDI-PR-01 : Control Disciplinario Primera Instancia – etapa de instrucción versión 1
2. Se anexa link donde se publicó el procedimiento desde el 03 de enero de 2024:
https://www.culturarecreacionydeporte.gov.co/es/transparenciaacceso-informacion-publica/informacion-entidad/cdi-pr-01-control-disciplinario
Se anexa al reporte de avance con radicado 20241500007523 el correo masivo donde se dio a conocer el procedimiento -OCDI</t>
  </si>
  <si>
    <r>
      <t xml:space="preserve">Hallazgo No 2. Meta 5 Procedimiento, lineamiento, guía para Coordinar Operación de Bibliored: Al indagar por los procesos y procedimientos que se desarrollan o realizan por parte de la Dirección de Lectura y Biblioteca para coordinar con la concesión el adecuado manejo o funcionamiento de las bibliotecas públicas a cargo (función establecida en el decreto 037 de 2017), se evidencia acción correctiva No 928, con fecha de finalización 14/9/2019, sin embargo a la fecha de la auditoria no se evidenció gestión y/o soportes de su cumplimiento. </t>
    </r>
    <r>
      <rPr>
        <b/>
        <sz val="10"/>
        <rFont val="Arial"/>
      </rPr>
      <t xml:space="preserve">Incumpliendo </t>
    </r>
    <r>
      <rPr>
        <sz val="10"/>
        <rFont val="Arial"/>
      </rPr>
      <t xml:space="preserve"> lo establecido en la ley 87 de 1993, en su artículo 4, “ELEMENTOS PARA EL SISTEMA DE CONTROL INTERNO, Toda la entidad bajo la responsabilidad de sus directivos debe por lo menos implementar los siguientes aspectos que deben orientar la aplicación del control interno.... Literal... b) Definición de políticas como guías de acción y procedimientos para la ejecución de los procesos;”</t>
    </r>
  </si>
  <si>
    <r>
      <rPr>
        <sz val="10"/>
        <rFont val="Arial"/>
      </rPr>
      <t xml:space="preserve">1. Se gestionó la publicación del Manual operativo de la Red Distrital de Bibliotecas Públicas de Bogotá - BibloRed, ante la Oficina
Asesora de Planeación. En el radicado 220238000495383 se solicita la creación del Manual Operativo de la Red Distrital de Bibliotecas Públicas de
Bogotá BibloRed, la cual se encuentra publicada en </t>
    </r>
    <r>
      <rPr>
        <u/>
        <sz val="10"/>
        <rFont val="Arial"/>
      </rPr>
      <t xml:space="preserve">https://www.culturarecreacionydeporte.gov.co/es/transparenciaacceso-informacion-publica/informacion-entidad/leo-mn-01-v1-manual-operativo-de-lad
</t>
    </r>
    <r>
      <rPr>
        <sz val="10"/>
        <rFont val="Arial"/>
      </rPr>
      <t>2. En el radicado 20239000216513 se solicita la creación de la caracterización del proceso. En el radicado 20238000322413 se solicita la creación del mapa de riesgos para el proceso. En el radicado 20238000323003 se solicita la actualización de la política de colecciones para BibloRed. En el radicado 20238000339383 se solicita la creación del instructivo para el descarte de material bibliográfico y el Formato Traslado de inventarios de elementos de colecciones BibloRed.  En el radicado 20238000395003 se solicitó la creación de la ficha de productos y servicios para el proceso. En el radicado 20238000584473 se solicita la actualización del
mapa de riesgos de gestión y creación de riesgos de corrupción para el proceso de Gestión de Lectura Escritura y Oralidad. En el radicado 20248000003753 se solicita la eliminación del instructivo Estrategia de sistematización y divulgación. - En el radicado 20248000003773 se solicita la creación del instructivo para la Recepción de Donaciones de Recursos Bibliográficos para la Red Distrital de Bibliotecas Públicas de Bogotá- BibloRed. En el radicado 20248000008043 se solicitó creación del Formato matriz de muestras bibliográficas de BibloRed y Formato de remisión de muestras bibliográficas a BibloRed. En el aplicativo de Cultured con el ID 229 se gestionó la
actualización del Procedimiento de Fortalecimiento de colecciones de la Red Distrital de Bibliotecas Públicas.
3. En mesa técnica de planeación con el operador de BibloRed el día 13 de diciembre 2023, se socializó los lineamientos del Modelo Integrado de Planeación y Gestión en la Secretaria Distrital de Cultura Recreación y Deporte al operador donde se informó sobre el funcionamiento del modelo a partir de sus dimensiones y políticas, así como plataforma estratégica misión, visión, objetivos estratégicos y mapa de procesos, y por último sobre el proceso de gestión de Lectura, Escritura y Oralidad, sus actividades y documentación vigente</t>
    </r>
  </si>
  <si>
    <r>
      <rPr>
        <sz val="10"/>
        <rFont val="Arial"/>
      </rPr>
      <t xml:space="preserve">1. Radicado: 20238000495383,
Publicación de documento: </t>
    </r>
    <r>
      <rPr>
        <u/>
        <sz val="10"/>
        <rFont val="Arial"/>
      </rPr>
      <t xml:space="preserve">https://www.culturarecreacionydeporte.gov.co/es/transparencia-accesoinformacion-publica/informacionentidad/leo-mn-01-v1-manualoperativo-de-lad
</t>
    </r>
    <r>
      <rPr>
        <sz val="10"/>
        <rFont val="Arial"/>
      </rPr>
      <t>2. Radicados:
20239000216513, 20238000322413, 20238000323003, 20238000339383, 20238000395003, 20238000584473, 20248000003753, 20248000003773, 20248000008043
Publicación de documentos:
https://www.culturarecreacionydeporte.gov.co/es/transparencia-accesoinformacion-publica/informacionentidad/procesos-y-procedimientos/
procesos-misionales/gestion-delectura-escritura-y-oralidad
3. Acta de reunión y presentación. Anexos del radicado No. 20248000009663</t>
    </r>
  </si>
  <si>
    <r>
      <t xml:space="preserve">En su informe de auditoría de “Evaluación y Seguimiento al Plan de Mejoramiento por Procesos”, tramitado mediante radicado 20221400417443, la Oficina de Control Interno de la SCRD observó: 
</t>
    </r>
    <r>
      <rPr>
        <i/>
        <sz val="10"/>
        <rFont val="Arial"/>
      </rPr>
      <t>“…Oportunidad de Mejora No. 1 - Acciones abiertas y vencidas (Numeral 5.4)
Una vez realizada la revisión de la herramienta de la mejora, se evidencia que se encuentran en estado abiertas y vencidas un total de nueve (9) acciones correspondientes a los procesos: Gestión administrativa (4), Seguimiento y Evaluación de la Gestión (2), Gestión Operativa TIC (2) y Gestión del Conocimiento (1) de las cuales se registra seguimiento a dos acciones: 1037 – Gestión Operativa TIC y 1040 – Seguimiento y evaluación de la Gestión, de las 7 acciones abiertas y vencidas restantes, no se evidencia seguimiento.”</t>
    </r>
  </si>
  <si>
    <t>DIAS DE VENCIDA O PARA VENCER</t>
  </si>
  <si>
    <t>CONSECUTIVO</t>
  </si>
  <si>
    <t>Etiquetas de fila</t>
  </si>
  <si>
    <t>Total general</t>
  </si>
  <si>
    <t>Apropiación de la Infraestructura y Patrimonio Cultural  /
Promoción De Agentes y Prácticas Culturales y Recreodeportivas</t>
  </si>
  <si>
    <t>CONTROL DISCIPLINARIO INTERNO</t>
  </si>
  <si>
    <t>LECTRA, ESCRITURA Y ORALIDAD</t>
  </si>
  <si>
    <t>PROMOCIÓN DE AGENTES Y PRÁCTICAS CULTURALES Y RECREODEPORTIVAS</t>
  </si>
  <si>
    <t xml:space="preserve">NO Efectiva
</t>
  </si>
  <si>
    <t xml:space="preserve">Efectiva
</t>
  </si>
  <si>
    <t>La actividad 2. propuesta para eliminar la causa que dio origen al hallazgo tiene como producto "Software de Control Interno implementado", como es de conocimiento de la OAP, el software de plan d emejoramiento se encuentra en fase de pruebas y ajustes, aún no esta siu siendo implementado y usado por las líneas de defensa, por lo cual no se puede indicar que ya se cumplio con la acción propuesta. Por lo anterior, se cierra la acción como no efectiva y se solicita a la OAP acompañar el proceso de reformulación de la acción.
Adiconalmente, se recomienda verificar la asignación del proceso responsable de la acción de mejora, puesto que, el desarrollo e implementación dle módulo de control interno en el aplicativo Pandora No es responsabilidad del proceso de Control Disciplinario INterno.</t>
  </si>
  <si>
    <t>Teniendo en cuenta que la oportunidad de mejora identificada en el informe de auditoría fue "actualizar los lineamientos para la gestión del riesgo de acuerdo con la guia de administración del riesgo del DAFP" las actividades propuestas no se formularon de manera adecuada, puesto que, las actividades deberían ir hasta la finalización de la actualización de los lineamientos,  no hasta con  presentar la propuesta de ajuste de la política  por parte de la OAP, faltaron actividades como: enviarla a  las líneas de defensa para revisión y comentarios, luego realizar los ajustes por parte de la OAP, remitir la política a la CICCI para su revisión y aprobación y finalm,ente publicar y divulgar la política actualizada para conocimiento institucional. Por lo anterior, la acción la acción se cierra con estado No efectiva.</t>
  </si>
  <si>
    <t>Se verificaron los siguientes documentos:
 Actividad No. 1
 Se verificó el desarrollo de mesas de trabajo del GIT de Gestión Financiera con las áreas proveedoras de Información, documentos soportes en radicado de Orfeo No. 20237200264863.
 Actividad No. 2
 Se verificaron los memorandos de avance de la acción de mejora propuesta.
 Se verificó la oportunidad de la entrega de informción del ultimo trimestre de 2023, con el siguiente resultado:
 * Areas que no manejan convenios ==&gt;cumplimiento del 91%
 Informes que se debian entregar 23 de los cuales 2 fueron extemporáneos ==&gt;cumplimiento del 91%
 * Areas que manejan convenios: 
 Octubre Total 121 - oportunos 55 ==&gt;cumplimiento del 45,45%
 Noviembre Total 120 - oportunos 80 ==&gt;cumplimiento del 66,66,%
 Diciembre Total 121 - oportunos 91 ==&gt;cumplimiento del 75,21% 
 Las actividades propuestas se llevaron a cabo, sin embargo para la vigencia 2023, en el informe de auditoría del SCIC, se vuelve a detectar la misma situación y quedó observada.
Por lo anterior se cierra la actividad como no efectiva.</t>
  </si>
  <si>
    <t>Se verificaron los siguientes documentos:
 Actividad No. 1
 1, Acta No. 17 del CIGD en la cual la Subdirectora de consolidación gestión e investigación Kelly Tatiana Cervera Horta de la Secretaría de Hacienda realizó la presentación de los aspectos relevantes de la información contable. 
 Actividad No. 2
 2.1. Memorando con radicado No. 20237200262903 del 29/06/2023.
 2.2. Memorando con radicado No. 20237200292333 del 19/07/2023.
 2.3. Memorando con radicado No. 20237200348423 del 24/08/2023.
 2.4. Memorando con radicado No. 20237200390503 del 21/09/2023.
 2.5. Memorando con radicado No. 20237200446323 del 23/10/2023.
 2.6. Memorando con radicado No. 20237200488963 del 17/11/2023.
 2.7. Memorando con radicado No. 20237200571373 del 22/12/2023.
 2.8. Memorando con radicado No. 20247200015353 del 16/01/2024.
 Se dió cumplimiento a las actividades propuestas, sin embargo haciendo seguimiento a los reportes que debían entregar las áreas en el último trimestre de 2023 se obtuvo el siguiente resultado, de acuerdo a los reportes enviados por el GIT de Gestión Financiera:
 * Areas que no manejan convenios ==&gt;cumplimiento del 91%
 Informes que se debian entregar 23 de los cuales 2 fueron extemporáneos ==&gt;cumplimiento del 91% 
 * Areas que manejan convenios: 
 Octubre Total 121 - oportunos 55 ==&gt;cumplimiento del 45,45%
 Noviembre Total 120 - oportunos 80  ==&gt;cumplimiento del 66,66,%
 Diciembre Total 121 - oportunos 91 ==&gt;cumplimiento del 75,21% 
 (En el segundo trimestre de 2023, de acuerdo a auditoria fue de16%)
 Las actividades propuestas se llevaron a cabo, sin embargo para la vigencia 2023, en el informe de auditoría del SCIC, se vuelve a detectar la misma situación y quedó observada.
Por lo anterior se cierra la actividad como no efectiva.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</si>
</sst>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dd\-mm\-yyyy"/>
  </numFmts>
  <fonts count="43">
    <font>
      <sz val="11"/>
      <color rgb="FF000000"/>
      <name val="Calibri"/>
      <scheme val="minor"/>
    </font>
    <font>
      <sz val="11"/>
      <color theme="1"/>
      <name val="Calibri"/>
    </font>
    <font>
      <sz val="11"/>
      <color rgb="FF000000"/>
      <name val="Calibri"/>
    </font>
    <font>
      <sz val="10"/>
      <color rgb="FF000000"/>
      <name val="Arial"/>
    </font>
    <font>
      <b/>
      <sz val="10"/>
      <color rgb="FF000000"/>
      <name val="Arial"/>
    </font>
    <font>
      <sz val="11"/>
      <name val="Calibri"/>
    </font>
    <font>
      <sz val="10"/>
      <color theme="1"/>
      <name val="Arial"/>
    </font>
    <font>
      <sz val="10"/>
      <color rgb="FFFF0000"/>
      <name val="Arial"/>
    </font>
    <font>
      <sz val="11"/>
      <color rgb="FF000000"/>
      <name val="Arial"/>
    </font>
    <font>
      <sz val="11"/>
      <color theme="1"/>
      <name val="Arial Narrow"/>
    </font>
    <font>
      <b/>
      <i/>
      <sz val="11"/>
      <color theme="1"/>
      <name val="Arial Narrow"/>
    </font>
    <font>
      <sz val="11"/>
      <color theme="1"/>
      <name val="Arial"/>
    </font>
    <font>
      <u/>
      <sz val="10"/>
      <color rgb="FF000000"/>
      <name val="Arial"/>
    </font>
    <font>
      <b/>
      <sz val="11"/>
      <color rgb="FF000000"/>
      <name val="Arial"/>
    </font>
    <font>
      <i/>
      <sz val="10"/>
      <color theme="1"/>
      <name val="Arial"/>
    </font>
    <font>
      <b/>
      <sz val="10"/>
      <color rgb="FFFF0000"/>
      <name val="Arial"/>
    </font>
    <font>
      <b/>
      <sz val="10"/>
      <color rgb="FF00B050"/>
      <name val="Arial"/>
    </font>
    <font>
      <sz val="10"/>
      <color rgb="FF00B050"/>
      <name val="Arial"/>
    </font>
    <font>
      <sz val="11"/>
      <color theme="1"/>
      <name val="&quot;Arial Narrow&quot;, sans-serif"/>
    </font>
    <font>
      <b/>
      <i/>
      <sz val="11"/>
      <color theme="1"/>
      <name val="&quot;Arial Narrow&quot;, sans-serif"/>
    </font>
    <font>
      <u/>
      <sz val="10"/>
      <color rgb="FF1155CC"/>
      <name val="Arial"/>
    </font>
    <font>
      <b/>
      <sz val="11"/>
      <name val="Arial"/>
    </font>
    <font>
      <b/>
      <sz val="14"/>
      <name val="Arial"/>
    </font>
    <font>
      <sz val="11"/>
      <name val="Calibri"/>
      <scheme val="minor"/>
    </font>
    <font>
      <sz val="11"/>
      <name val="Arial"/>
    </font>
    <font>
      <sz val="9"/>
      <name val="Calibri"/>
    </font>
    <font>
      <b/>
      <sz val="10"/>
      <name val="Arial"/>
    </font>
    <font>
      <sz val="10"/>
      <name val="Arial"/>
    </font>
    <font>
      <i/>
      <sz val="10"/>
      <name val="Arial"/>
    </font>
    <font>
      <u/>
      <sz val="10"/>
      <name val="Arial"/>
    </font>
    <font>
      <sz val="11"/>
      <name val="Arial Narrow"/>
    </font>
    <font>
      <sz val="8"/>
      <name val="Calibri"/>
    </font>
    <font>
      <sz val="11"/>
      <name val="Arial"/>
      <family val="2"/>
    </font>
    <font>
      <sz val="11"/>
      <name val="Calibri"/>
      <family val="2"/>
      <scheme val="minor"/>
    </font>
    <font>
      <b/>
      <sz val="11"/>
      <color rgb="FF000000"/>
      <name val="Arial"/>
      <family val="2"/>
    </font>
    <font>
      <b/>
      <sz val="11"/>
      <name val="Arial"/>
      <family val="2"/>
    </font>
    <font>
      <b/>
      <sz val="6"/>
      <name val="Arial"/>
      <family val="2"/>
    </font>
    <font>
      <b/>
      <sz val="11"/>
      <name val="Calibri"/>
      <family val="2"/>
      <scheme val="minor"/>
    </font>
    <font>
      <b/>
      <sz val="11"/>
      <color rgb="FF000000"/>
      <name val="Calibri"/>
      <family val="2"/>
      <scheme val="minor"/>
    </font>
    <font>
      <sz val="11"/>
      <name val="Calibri"/>
      <family val="2"/>
    </font>
    <font>
      <b/>
      <sz val="11"/>
      <name val="Calibri"/>
      <family val="2"/>
    </font>
    <font>
      <sz val="10"/>
      <name val="Arial"/>
      <family val="2"/>
    </font>
    <font>
      <b/>
      <sz val="10"/>
      <name val="Arial"/>
      <family val="2"/>
    </font>
  </fonts>
  <fills count="11">
    <fill>
      <patternFill patternType="none"/>
    </fill>
    <fill>
      <patternFill patternType="gray125"/>
    </fill>
    <fill>
      <patternFill patternType="solid">
        <fgColor rgb="FF99CCFF"/>
        <bgColor rgb="FF99CCFF"/>
      </patternFill>
    </fill>
    <fill>
      <patternFill patternType="solid">
        <fgColor rgb="FF66FF99"/>
        <bgColor rgb="FF66FF99"/>
      </patternFill>
    </fill>
    <fill>
      <patternFill patternType="solid">
        <fgColor rgb="FFFFC000"/>
        <bgColor rgb="FFFFC000"/>
      </patternFill>
    </fill>
    <fill>
      <patternFill patternType="solid">
        <fgColor rgb="FFFFFF00"/>
        <bgColor rgb="FFFFFF00"/>
      </patternFill>
    </fill>
    <fill>
      <patternFill patternType="solid">
        <fgColor rgb="FF00FFFF"/>
        <bgColor rgb="FF00FFFF"/>
      </patternFill>
    </fill>
    <fill>
      <patternFill patternType="solid">
        <fgColor theme="0"/>
        <bgColor theme="0"/>
      </patternFill>
    </fill>
    <fill>
      <patternFill patternType="solid">
        <fgColor rgb="FFFFFFFF"/>
        <bgColor rgb="FFFFFFFF"/>
      </patternFill>
    </fill>
    <fill>
      <patternFill patternType="solid">
        <fgColor rgb="FFFF0000"/>
        <bgColor rgb="FFFF0000"/>
      </patternFill>
    </fill>
    <fill>
      <patternFill patternType="solid">
        <fgColor rgb="FF00CC33"/>
        <bgColor rgb="FF00CC33"/>
      </patternFill>
    </fill>
  </fills>
  <borders count="18">
    <border>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5">
    <xf numFmtId="0" fontId="0" fillId="0" borderId="0" xfId="0"/>
    <xf numFmtId="0" fontId="1" fillId="0" borderId="0" xfId="0" applyFont="1"/>
    <xf numFmtId="0" fontId="2" fillId="0" borderId="0" xfId="0" applyFont="1"/>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left"/>
    </xf>
    <xf numFmtId="0" fontId="4" fillId="0" borderId="0" xfId="0" applyFont="1" applyAlignment="1">
      <alignment horizontal="center"/>
    </xf>
    <xf numFmtId="0" fontId="4" fillId="0" borderId="8" xfId="0" applyFont="1" applyBorder="1" applyAlignment="1">
      <alignment horizontal="left"/>
    </xf>
    <xf numFmtId="0" fontId="6" fillId="0" borderId="0" xfId="0" applyFont="1"/>
    <xf numFmtId="0" fontId="4"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5" xfId="0" applyFont="1" applyFill="1" applyBorder="1" applyAlignment="1">
      <alignment horizontal="center" vertical="center" wrapText="1"/>
    </xf>
    <xf numFmtId="0" fontId="4" fillId="5" borderId="15" xfId="0" applyFont="1" applyFill="1" applyBorder="1" applyAlignment="1">
      <alignment horizontal="center" vertical="center"/>
    </xf>
    <xf numFmtId="0" fontId="4" fillId="6" borderId="15" xfId="0" applyFont="1" applyFill="1" applyBorder="1" applyAlignment="1">
      <alignment horizontal="center" vertical="center"/>
    </xf>
    <xf numFmtId="0" fontId="4" fillId="7" borderId="14" xfId="0" applyFont="1" applyFill="1" applyBorder="1" applyAlignment="1">
      <alignment horizontal="center" vertical="center" wrapText="1"/>
    </xf>
    <xf numFmtId="0" fontId="4" fillId="3" borderId="15" xfId="0" applyFont="1" applyFill="1" applyBorder="1" applyAlignment="1">
      <alignment horizontal="center" wrapText="1"/>
    </xf>
    <xf numFmtId="0" fontId="4" fillId="3" borderId="15" xfId="0" applyFont="1" applyFill="1" applyBorder="1" applyAlignment="1">
      <alignment horizontal="center" vertical="center" wrapText="1"/>
    </xf>
    <xf numFmtId="0" fontId="4" fillId="3" borderId="15" xfId="0" applyFont="1" applyFill="1" applyBorder="1" applyAlignment="1">
      <alignment horizontal="center" vertical="center"/>
    </xf>
    <xf numFmtId="0" fontId="4" fillId="4" borderId="15" xfId="0" applyFont="1" applyFill="1" applyBorder="1" applyAlignment="1">
      <alignment horizontal="center"/>
    </xf>
    <xf numFmtId="0" fontId="4"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6" fillId="8" borderId="14" xfId="0" applyFont="1" applyFill="1" applyBorder="1" applyAlignment="1">
      <alignment horizontal="center" vertical="center" wrapText="1"/>
    </xf>
    <xf numFmtId="0" fontId="6" fillId="0" borderId="14" xfId="0" applyFont="1" applyBorder="1" applyAlignment="1">
      <alignment vertical="center" wrapText="1"/>
    </xf>
    <xf numFmtId="0" fontId="3" fillId="0" borderId="14" xfId="0" applyFont="1" applyBorder="1" applyAlignment="1">
      <alignment horizontal="left" vertical="center" wrapText="1"/>
    </xf>
    <xf numFmtId="164" fontId="3" fillId="0" borderId="14" xfId="0" applyNumberFormat="1" applyFont="1" applyBorder="1" applyAlignment="1">
      <alignment vertical="center" wrapText="1"/>
    </xf>
    <xf numFmtId="0" fontId="3" fillId="0" borderId="14" xfId="0" applyFont="1" applyBorder="1" applyAlignment="1">
      <alignment vertical="center" wrapText="1"/>
    </xf>
    <xf numFmtId="0" fontId="3" fillId="0" borderId="14" xfId="0" applyFont="1" applyBorder="1" applyAlignment="1">
      <alignment vertical="top" wrapText="1"/>
    </xf>
    <xf numFmtId="164" fontId="4" fillId="0" borderId="14"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0" fontId="4" fillId="9" borderId="14" xfId="0" applyFont="1" applyFill="1" applyBorder="1" applyAlignment="1">
      <alignment horizontal="center" vertical="center"/>
    </xf>
    <xf numFmtId="1" fontId="3" fillId="0" borderId="14" xfId="0" applyNumberFormat="1" applyFont="1" applyBorder="1" applyAlignment="1">
      <alignment vertical="top" wrapText="1"/>
    </xf>
    <xf numFmtId="165" fontId="3" fillId="0" borderId="14" xfId="0" applyNumberFormat="1" applyFont="1" applyBorder="1" applyAlignment="1">
      <alignment vertical="top" wrapText="1"/>
    </xf>
    <xf numFmtId="0" fontId="3" fillId="0" borderId="14" xfId="0" applyFont="1" applyBorder="1" applyAlignment="1">
      <alignment wrapText="1"/>
    </xf>
    <xf numFmtId="0" fontId="3" fillId="0" borderId="0" xfId="0" applyFont="1" applyAlignment="1">
      <alignment wrapText="1"/>
    </xf>
    <xf numFmtId="49" fontId="4" fillId="0" borderId="14" xfId="0" applyNumberFormat="1" applyFont="1" applyBorder="1" applyAlignment="1">
      <alignment horizontal="center" vertical="center" wrapText="1"/>
    </xf>
    <xf numFmtId="165" fontId="3" fillId="0" borderId="14" xfId="0" applyNumberFormat="1" applyFont="1" applyBorder="1" applyAlignment="1">
      <alignment vertical="center" wrapText="1"/>
    </xf>
    <xf numFmtId="164" fontId="3" fillId="8" borderId="14" xfId="0" applyNumberFormat="1" applyFont="1" applyFill="1" applyBorder="1" applyAlignment="1">
      <alignment horizontal="left" vertical="center"/>
    </xf>
    <xf numFmtId="1" fontId="3" fillId="0" borderId="14" xfId="0" applyNumberFormat="1" applyFont="1" applyBorder="1" applyAlignment="1">
      <alignment vertical="center" wrapText="1"/>
    </xf>
    <xf numFmtId="0" fontId="6" fillId="0" borderId="14" xfId="0" applyFont="1" applyBorder="1" applyAlignment="1">
      <alignment vertical="center"/>
    </xf>
    <xf numFmtId="0" fontId="3" fillId="0" borderId="14" xfId="0" applyFont="1" applyBorder="1" applyAlignment="1">
      <alignment horizontal="left" vertical="top" wrapText="1"/>
    </xf>
    <xf numFmtId="0" fontId="3" fillId="8" borderId="14" xfId="0" applyFont="1" applyFill="1" applyBorder="1" applyAlignment="1">
      <alignment horizontal="center" vertical="center" wrapText="1"/>
    </xf>
    <xf numFmtId="0" fontId="6" fillId="0" borderId="14" xfId="0" applyFont="1" applyBorder="1" applyAlignment="1">
      <alignment vertical="top" wrapText="1"/>
    </xf>
    <xf numFmtId="0" fontId="8" fillId="0" borderId="14" xfId="0" applyFont="1" applyBorder="1" applyAlignment="1">
      <alignment horizontal="left" vertical="center" wrapText="1"/>
    </xf>
    <xf numFmtId="0" fontId="9" fillId="0" borderId="14" xfId="0" applyFont="1" applyBorder="1" applyAlignment="1">
      <alignment wrapText="1"/>
    </xf>
    <xf numFmtId="0" fontId="1" fillId="0" borderId="14" xfId="0" applyFont="1" applyBorder="1" applyAlignment="1">
      <alignment wrapText="1"/>
    </xf>
    <xf numFmtId="0" fontId="10" fillId="0" borderId="14" xfId="0" applyFont="1" applyBorder="1"/>
    <xf numFmtId="0" fontId="9" fillId="0" borderId="14" xfId="0" applyFont="1" applyBorder="1"/>
    <xf numFmtId="165" fontId="4" fillId="0" borderId="14" xfId="0" applyNumberFormat="1" applyFont="1" applyBorder="1" applyAlignment="1">
      <alignment horizontal="center" vertical="center" wrapText="1"/>
    </xf>
    <xf numFmtId="0" fontId="3" fillId="0" borderId="14" xfId="0" applyFont="1" applyBorder="1" applyAlignment="1">
      <alignment horizontal="center" wrapText="1"/>
    </xf>
    <xf numFmtId="0" fontId="1" fillId="0" borderId="0" xfId="0" applyFont="1" applyAlignment="1">
      <alignment vertical="center" wrapText="1"/>
    </xf>
    <xf numFmtId="0" fontId="3" fillId="0" borderId="14" xfId="0" applyFont="1" applyBorder="1" applyAlignment="1">
      <alignment horizontal="left" wrapText="1"/>
    </xf>
    <xf numFmtId="0" fontId="11" fillId="0" borderId="0" xfId="0" applyFont="1" applyAlignment="1">
      <alignment vertical="center"/>
    </xf>
    <xf numFmtId="0" fontId="12" fillId="0" borderId="14" xfId="0" applyFont="1" applyBorder="1" applyAlignment="1">
      <alignment horizontal="left" vertical="center" wrapText="1"/>
    </xf>
    <xf numFmtId="0" fontId="4" fillId="0" borderId="14" xfId="0" applyFont="1" applyBorder="1" applyAlignment="1">
      <alignment vertical="center" wrapText="1"/>
    </xf>
    <xf numFmtId="0" fontId="4"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left" wrapText="1"/>
    </xf>
    <xf numFmtId="0" fontId="3" fillId="0" borderId="0" xfId="0" applyFont="1" applyAlignment="1">
      <alignment vertical="center" wrapText="1"/>
    </xf>
    <xf numFmtId="0" fontId="3" fillId="0" borderId="0" xfId="0" applyFont="1" applyAlignment="1">
      <alignment horizontal="center" wrapText="1"/>
    </xf>
    <xf numFmtId="16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1" fontId="3" fillId="0" borderId="0" xfId="0" applyNumberFormat="1" applyFont="1" applyAlignment="1">
      <alignment vertical="center" wrapText="1"/>
    </xf>
    <xf numFmtId="0" fontId="8" fillId="0" borderId="0" xfId="0" applyFont="1" applyAlignment="1">
      <alignment horizontal="center" vertical="center" wrapText="1"/>
    </xf>
    <xf numFmtId="0" fontId="13" fillId="0" borderId="0" xfId="0" applyFont="1" applyAlignment="1">
      <alignment horizontal="center" vertical="center" wrapText="1"/>
    </xf>
    <xf numFmtId="1" fontId="2" fillId="0" borderId="0" xfId="0" applyNumberFormat="1" applyFont="1" applyAlignment="1">
      <alignment horizontal="center" vertical="center"/>
    </xf>
    <xf numFmtId="0" fontId="5" fillId="0" borderId="0" xfId="0" applyFont="1" applyAlignment="1">
      <alignment horizontal="center" vertical="center" wrapText="1"/>
    </xf>
    <xf numFmtId="0" fontId="21" fillId="0" borderId="5" xfId="0" applyFont="1" applyBorder="1" applyAlignment="1">
      <alignment horizontal="center" vertical="center" wrapText="1"/>
    </xf>
    <xf numFmtId="0" fontId="23" fillId="0" borderId="0" xfId="0" applyFont="1" applyAlignment="1">
      <alignment horizontal="center" vertical="center" wrapText="1"/>
    </xf>
    <xf numFmtId="0" fontId="21" fillId="0" borderId="8" xfId="0" applyFont="1" applyBorder="1" applyAlignment="1">
      <alignment horizontal="center" vertical="center" wrapText="1"/>
    </xf>
    <xf numFmtId="0" fontId="24" fillId="2" borderId="16" xfId="0" applyFont="1" applyFill="1" applyBorder="1" applyAlignment="1">
      <alignment horizontal="center" vertical="center" wrapText="1"/>
    </xf>
    <xf numFmtId="1" fontId="5" fillId="0" borderId="0" xfId="0" applyNumberFormat="1" applyFont="1" applyAlignment="1">
      <alignment horizontal="center" vertical="center" wrapText="1"/>
    </xf>
    <xf numFmtId="0" fontId="25" fillId="0" borderId="0" xfId="0" applyFont="1" applyAlignment="1">
      <alignment horizontal="center" vertical="center" wrapText="1"/>
    </xf>
    <xf numFmtId="1" fontId="31" fillId="0" borderId="0" xfId="0" applyNumberFormat="1" applyFont="1" applyAlignment="1">
      <alignment horizontal="center" vertical="center" wrapText="1"/>
    </xf>
    <xf numFmtId="0" fontId="31" fillId="0" borderId="0" xfId="0" applyFont="1" applyAlignment="1">
      <alignment horizontal="center" vertical="center" wrapText="1"/>
    </xf>
    <xf numFmtId="0" fontId="33" fillId="0" borderId="0" xfId="0" applyFont="1" applyAlignment="1">
      <alignment horizontal="center" vertical="center" wrapText="1"/>
    </xf>
    <xf numFmtId="0" fontId="34" fillId="0" borderId="0" xfId="0" applyFont="1" applyAlignment="1">
      <alignment horizontal="center" vertical="center" wrapText="1"/>
    </xf>
    <xf numFmtId="0" fontId="37" fillId="0" borderId="0" xfId="0" applyFont="1" applyAlignment="1">
      <alignment horizontal="center" vertical="center" wrapText="1"/>
    </xf>
    <xf numFmtId="0" fontId="38" fillId="0" borderId="0" xfId="0" applyFont="1"/>
    <xf numFmtId="0" fontId="32" fillId="0" borderId="0" xfId="0" applyFont="1" applyAlignment="1">
      <alignment horizontal="center" vertical="center" wrapText="1"/>
    </xf>
    <xf numFmtId="0" fontId="35" fillId="2" borderId="17" xfId="0" applyFont="1" applyFill="1" applyBorder="1" applyAlignment="1">
      <alignment horizontal="center" vertical="center" wrapText="1"/>
    </xf>
    <xf numFmtId="1" fontId="35" fillId="2" borderId="17" xfId="0" applyNumberFormat="1" applyFont="1" applyFill="1" applyBorder="1" applyAlignment="1">
      <alignment horizontal="center" vertical="center" wrapText="1"/>
    </xf>
    <xf numFmtId="0" fontId="36" fillId="5" borderId="17" xfId="0" applyFont="1" applyFill="1" applyBorder="1" applyAlignment="1">
      <alignment horizontal="center" vertical="center" wrapText="1"/>
    </xf>
    <xf numFmtId="0" fontId="36" fillId="6" borderId="17" xfId="0" applyFont="1" applyFill="1" applyBorder="1" applyAlignment="1">
      <alignment horizontal="center" vertical="center" wrapText="1"/>
    </xf>
    <xf numFmtId="0" fontId="36" fillId="7" borderId="17" xfId="0" applyFont="1" applyFill="1" applyBorder="1" applyAlignment="1">
      <alignment horizontal="center" vertical="center" wrapText="1"/>
    </xf>
    <xf numFmtId="0" fontId="35" fillId="3" borderId="17" xfId="0" applyFont="1" applyFill="1" applyBorder="1" applyAlignment="1">
      <alignment horizontal="center" vertical="center" wrapText="1"/>
    </xf>
    <xf numFmtId="1" fontId="35" fillId="3" borderId="17" xfId="0" applyNumberFormat="1" applyFont="1" applyFill="1" applyBorder="1" applyAlignment="1">
      <alignment horizontal="center" vertical="center" wrapText="1"/>
    </xf>
    <xf numFmtId="0" fontId="35" fillId="4" borderId="17" xfId="0" applyFont="1" applyFill="1" applyBorder="1" applyAlignment="1">
      <alignment horizontal="center" vertical="center" wrapText="1"/>
    </xf>
    <xf numFmtId="0" fontId="5" fillId="0" borderId="17" xfId="0" applyFont="1" applyBorder="1" applyAlignment="1">
      <alignment horizontal="center" vertical="center" wrapText="1"/>
    </xf>
    <xf numFmtId="165" fontId="5" fillId="0" borderId="17" xfId="0" applyNumberFormat="1" applyFont="1" applyBorder="1" applyAlignment="1">
      <alignment horizontal="center" vertical="center" wrapText="1"/>
    </xf>
    <xf numFmtId="0" fontId="5" fillId="8" borderId="17" xfId="0" applyFont="1" applyFill="1" applyBorder="1" applyAlignment="1">
      <alignment horizontal="center" vertical="center" wrapText="1"/>
    </xf>
    <xf numFmtId="0" fontId="39" fillId="0" borderId="17" xfId="0" applyFont="1" applyBorder="1" applyAlignment="1">
      <alignment horizontal="center" vertical="center" wrapText="1"/>
    </xf>
    <xf numFmtId="1" fontId="26" fillId="0" borderId="17" xfId="0" applyNumberFormat="1" applyFont="1" applyBorder="1" applyAlignment="1">
      <alignment horizontal="center" vertical="center" wrapText="1"/>
    </xf>
    <xf numFmtId="0" fontId="27" fillId="0" borderId="17" xfId="0" applyFont="1" applyBorder="1" applyAlignment="1">
      <alignment horizontal="center" vertical="center" wrapText="1"/>
    </xf>
    <xf numFmtId="1" fontId="27" fillId="0" borderId="17" xfId="0" applyNumberFormat="1" applyFont="1" applyBorder="1" applyAlignment="1">
      <alignment horizontal="center" vertical="center" wrapText="1"/>
    </xf>
    <xf numFmtId="165" fontId="27" fillId="0" borderId="17" xfId="0" applyNumberFormat="1" applyFont="1" applyBorder="1" applyAlignment="1">
      <alignment horizontal="center" vertical="center" wrapText="1"/>
    </xf>
    <xf numFmtId="0" fontId="27" fillId="8" borderId="17" xfId="0" applyFont="1" applyFill="1" applyBorder="1" applyAlignment="1">
      <alignment horizontal="center" vertical="center" wrapText="1"/>
    </xf>
    <xf numFmtId="0" fontId="24" fillId="0" borderId="17" xfId="0" applyFont="1" applyBorder="1" applyAlignment="1">
      <alignment horizontal="center" vertical="center" wrapText="1"/>
    </xf>
    <xf numFmtId="0" fontId="26" fillId="0" borderId="17" xfId="0" applyFont="1" applyBorder="1" applyAlignment="1">
      <alignment horizontal="center" vertical="center" wrapText="1"/>
    </xf>
    <xf numFmtId="164" fontId="27" fillId="0" borderId="17"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165" fontId="5" fillId="8" borderId="17" xfId="0" applyNumberFormat="1" applyFont="1" applyFill="1" applyBorder="1" applyAlignment="1">
      <alignment horizontal="center" vertical="center" wrapText="1"/>
    </xf>
    <xf numFmtId="0" fontId="40" fillId="8" borderId="17" xfId="0" applyFont="1" applyFill="1" applyBorder="1" applyAlignment="1">
      <alignment horizontal="center" vertical="center" wrapText="1"/>
    </xf>
    <xf numFmtId="0" fontId="32" fillId="8" borderId="17" xfId="0" applyFont="1" applyFill="1" applyBorder="1" applyAlignment="1">
      <alignment horizontal="center" vertical="center" wrapText="1"/>
    </xf>
    <xf numFmtId="0" fontId="23" fillId="0" borderId="17" xfId="0" applyFont="1" applyBorder="1" applyAlignment="1">
      <alignment horizontal="center" vertical="center" wrapText="1"/>
    </xf>
    <xf numFmtId="1" fontId="24" fillId="0" borderId="17" xfId="0" applyNumberFormat="1" applyFont="1" applyBorder="1" applyAlignment="1">
      <alignment horizontal="center" vertical="center" wrapText="1"/>
    </xf>
    <xf numFmtId="165" fontId="24" fillId="0" borderId="17" xfId="0" applyNumberFormat="1" applyFont="1" applyBorder="1" applyAlignment="1">
      <alignment horizontal="center" vertical="center" wrapText="1"/>
    </xf>
    <xf numFmtId="0" fontId="32" fillId="0" borderId="17" xfId="0" applyFont="1" applyBorder="1" applyAlignment="1">
      <alignment horizontal="center" vertical="center" wrapText="1"/>
    </xf>
    <xf numFmtId="0" fontId="26" fillId="9" borderId="17" xfId="0" applyFont="1" applyFill="1" applyBorder="1" applyAlignment="1">
      <alignment horizontal="center" vertical="center" wrapText="1"/>
    </xf>
    <xf numFmtId="0" fontId="29" fillId="8" borderId="17" xfId="0" applyFont="1" applyFill="1" applyBorder="1" applyAlignment="1">
      <alignment horizontal="center" vertical="center" wrapText="1"/>
    </xf>
    <xf numFmtId="0" fontId="29" fillId="0" borderId="17" xfId="0" applyFont="1" applyBorder="1" applyAlignment="1">
      <alignment horizontal="center" vertical="center" wrapText="1"/>
    </xf>
    <xf numFmtId="0" fontId="28" fillId="0" borderId="17" xfId="0" applyFont="1" applyBorder="1" applyAlignment="1">
      <alignment horizontal="center" vertical="center" wrapText="1"/>
    </xf>
    <xf numFmtId="164" fontId="24" fillId="0" borderId="17" xfId="0" applyNumberFormat="1" applyFont="1" applyBorder="1" applyAlignment="1">
      <alignment horizontal="center" vertical="center" wrapText="1"/>
    </xf>
    <xf numFmtId="49" fontId="26" fillId="0" borderId="17" xfId="0" applyNumberFormat="1" applyFont="1" applyBorder="1" applyAlignment="1">
      <alignment horizontal="center" vertical="center" wrapText="1"/>
    </xf>
    <xf numFmtId="165" fontId="26" fillId="0" borderId="17" xfId="0" applyNumberFormat="1" applyFont="1" applyBorder="1" applyAlignment="1">
      <alignment horizontal="center" vertical="center" wrapText="1"/>
    </xf>
    <xf numFmtId="164" fontId="27" fillId="8" borderId="17" xfId="0" applyNumberFormat="1" applyFont="1" applyFill="1" applyBorder="1" applyAlignment="1">
      <alignment horizontal="center" vertical="center" wrapText="1"/>
    </xf>
    <xf numFmtId="0" fontId="30" fillId="0" borderId="17" xfId="0" applyFont="1" applyBorder="1" applyAlignment="1">
      <alignment horizontal="center" vertical="center" wrapText="1"/>
    </xf>
    <xf numFmtId="0" fontId="26" fillId="10" borderId="17" xfId="0" applyFont="1" applyFill="1" applyBorder="1" applyAlignment="1">
      <alignment horizontal="center" vertical="center" wrapText="1"/>
    </xf>
    <xf numFmtId="166" fontId="5" fillId="0" borderId="17" xfId="0" applyNumberFormat="1" applyFont="1" applyBorder="1" applyAlignment="1">
      <alignment horizontal="center" vertical="center" wrapText="1"/>
    </xf>
    <xf numFmtId="0" fontId="24" fillId="8" borderId="17" xfId="0" applyFont="1" applyFill="1" applyBorder="1" applyAlignment="1">
      <alignment horizontal="center" vertical="center" wrapText="1"/>
    </xf>
    <xf numFmtId="166" fontId="24" fillId="0" borderId="17" xfId="0" applyNumberFormat="1" applyFont="1" applyBorder="1" applyAlignment="1">
      <alignment horizontal="center" vertical="center" wrapText="1"/>
    </xf>
    <xf numFmtId="49" fontId="27" fillId="0" borderId="17" xfId="0" applyNumberFormat="1" applyFont="1" applyBorder="1" applyAlignment="1">
      <alignment horizontal="center" vertical="center" wrapText="1"/>
    </xf>
    <xf numFmtId="0" fontId="35" fillId="8" borderId="17" xfId="0" applyFont="1" applyFill="1" applyBorder="1" applyAlignment="1">
      <alignment horizontal="center" vertical="center" wrapText="1"/>
    </xf>
    <xf numFmtId="0" fontId="0" fillId="0" borderId="0" xfId="0" pivotButton="1"/>
    <xf numFmtId="0" fontId="0" fillId="0" borderId="0" xfId="0" applyAlignment="1">
      <alignment horizontal="left"/>
    </xf>
    <xf numFmtId="0" fontId="41" fillId="0" borderId="17" xfId="0" applyFont="1" applyBorder="1" applyAlignment="1">
      <alignment horizontal="center" vertical="center" wrapText="1"/>
    </xf>
    <xf numFmtId="0" fontId="42" fillId="0" borderId="17" xfId="0" applyFont="1" applyBorder="1" applyAlignment="1">
      <alignment horizontal="center" vertical="center" wrapText="1"/>
    </xf>
    <xf numFmtId="0" fontId="39" fillId="8" borderId="17" xfId="0" applyFont="1" applyFill="1" applyBorder="1" applyAlignment="1">
      <alignment horizontal="center" vertical="center" wrapText="1"/>
    </xf>
    <xf numFmtId="0" fontId="4" fillId="2" borderId="11" xfId="0" applyFont="1" applyFill="1" applyBorder="1" applyAlignment="1">
      <alignment horizontal="center"/>
    </xf>
    <xf numFmtId="0" fontId="5" fillId="0" borderId="12" xfId="0" applyFont="1" applyBorder="1"/>
    <xf numFmtId="0" fontId="5" fillId="0" borderId="13" xfId="0" applyFont="1" applyBorder="1"/>
    <xf numFmtId="0" fontId="4" fillId="3" borderId="11" xfId="0" applyFont="1" applyFill="1" applyBorder="1" applyAlignment="1">
      <alignment horizontal="center"/>
    </xf>
    <xf numFmtId="0" fontId="3" fillId="4" borderId="11" xfId="0" applyFont="1" applyFill="1" applyBorder="1" applyAlignment="1">
      <alignment horizontal="left"/>
    </xf>
    <xf numFmtId="0" fontId="4" fillId="0" borderId="0" xfId="0" applyFont="1" applyAlignment="1">
      <alignment horizontal="center" vertical="center" wrapText="1"/>
    </xf>
    <xf numFmtId="0" fontId="5" fillId="0" borderId="1" xfId="0" applyFont="1" applyBorder="1"/>
    <xf numFmtId="0" fontId="0" fillId="0" borderId="0" xfId="0"/>
    <xf numFmtId="0" fontId="5" fillId="0" borderId="9" xfId="0" applyFont="1" applyBorder="1"/>
    <xf numFmtId="0" fontId="5" fillId="0" borderId="8" xfId="0" applyFont="1" applyBorder="1"/>
    <xf numFmtId="0" fontId="3" fillId="0" borderId="2" xfId="0" applyFont="1" applyBorder="1" applyAlignment="1">
      <alignment horizontal="center" vertical="center"/>
    </xf>
    <xf numFmtId="0" fontId="5" fillId="0" borderId="3" xfId="0" applyFont="1" applyBorder="1"/>
    <xf numFmtId="0" fontId="5" fillId="0" borderId="4" xfId="0" applyFont="1" applyBorder="1"/>
    <xf numFmtId="0" fontId="5" fillId="0" borderId="7" xfId="0" applyFont="1" applyBorder="1"/>
    <xf numFmtId="0" fontId="5" fillId="0" borderId="10" xfId="0" applyFont="1" applyBorder="1"/>
    <xf numFmtId="0" fontId="4" fillId="0" borderId="6" xfId="0" applyFont="1" applyBorder="1" applyAlignment="1">
      <alignment horizontal="center"/>
    </xf>
    <xf numFmtId="0" fontId="5" fillId="0" borderId="5" xfId="0" applyFont="1" applyBorder="1"/>
    <xf numFmtId="164" fontId="4" fillId="0" borderId="6" xfId="0" applyNumberFormat="1" applyFont="1" applyBorder="1" applyAlignment="1">
      <alignment horizontal="center"/>
    </xf>
    <xf numFmtId="0" fontId="21" fillId="2" borderId="16" xfId="0" applyFont="1" applyFill="1" applyBorder="1" applyAlignment="1">
      <alignment horizontal="center" vertical="center" wrapText="1"/>
    </xf>
    <xf numFmtId="0" fontId="5" fillId="0" borderId="16" xfId="0" applyFont="1" applyBorder="1" applyAlignment="1">
      <alignment horizontal="center" vertical="center" wrapText="1"/>
    </xf>
    <xf numFmtId="0" fontId="21" fillId="3" borderId="16"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0" borderId="0" xfId="0" applyFont="1" applyAlignment="1">
      <alignment horizontal="center" vertical="center" wrapText="1"/>
    </xf>
    <xf numFmtId="0" fontId="5" fillId="0" borderId="1" xfId="0" applyFont="1" applyBorder="1" applyAlignment="1">
      <alignment horizontal="center" vertical="center" wrapText="1"/>
    </xf>
    <xf numFmtId="0" fontId="23"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2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3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21" fillId="0" borderId="6" xfId="0" applyFont="1" applyBorder="1" applyAlignment="1">
      <alignment horizontal="center" vertical="center" wrapText="1"/>
    </xf>
    <xf numFmtId="164" fontId="21" fillId="0" borderId="6" xfId="0" applyNumberFormat="1" applyFont="1" applyBorder="1" applyAlignment="1">
      <alignment horizontal="center" vertical="center" wrapText="1"/>
    </xf>
  </cellXfs>
  <cellStyles count="1">
    <cellStyle name="Normal" xfId="0" builtinId="0"/>
  </cellStyles>
  <dxfs count="23">
    <dxf>
      <fill>
        <patternFill patternType="solid">
          <fgColor rgb="FF00CC33"/>
          <bgColor rgb="FF00CC33"/>
        </patternFill>
      </fill>
    </dxf>
    <dxf>
      <fill>
        <patternFill patternType="solid">
          <fgColor rgb="FFFFFF00"/>
          <bgColor rgb="FFFFFF00"/>
        </patternFill>
      </fill>
    </dxf>
    <dxf>
      <fill>
        <patternFill patternType="solid">
          <fgColor rgb="FFFF0000"/>
          <bgColor rgb="FFFF0000"/>
        </patternFill>
      </fill>
    </dxf>
    <dxf>
      <fill>
        <patternFill patternType="solid">
          <fgColor rgb="FF00CC33"/>
          <bgColor rgb="FF00CC33"/>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CC33"/>
          <bgColor rgb="FF00CC33"/>
        </patternFill>
      </fill>
    </dxf>
    <dxf>
      <fill>
        <patternFill patternType="solid">
          <fgColor rgb="FFFFFF00"/>
          <bgColor rgb="FFFFFF00"/>
        </patternFill>
      </fill>
    </dxf>
    <dxf>
      <fill>
        <patternFill patternType="solid">
          <fgColor rgb="FFFF0000"/>
          <bgColor rgb="FFFF0000"/>
        </patternFill>
      </fill>
    </dxf>
    <dxf>
      <fill>
        <patternFill patternType="solid">
          <fgColor rgb="FF00CC33"/>
          <bgColor rgb="FF00CC33"/>
        </patternFill>
      </fill>
    </dxf>
    <dxf>
      <fill>
        <patternFill patternType="solid">
          <fgColor rgb="FFFFFF00"/>
          <bgColor rgb="FFFFFF00"/>
        </patternFill>
      </fill>
    </dxf>
    <dxf>
      <fill>
        <patternFill patternType="solid">
          <fgColor rgb="FF00CC33"/>
          <bgColor rgb="FF00CC33"/>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CC33"/>
          <bgColor rgb="FF00CC33"/>
        </patternFill>
      </fill>
    </dxf>
    <dxf>
      <fill>
        <patternFill patternType="solid">
          <fgColor rgb="FFFFFF00"/>
          <bgColor rgb="FFFFFF00"/>
        </patternFill>
      </fill>
    </dxf>
    <dxf>
      <fill>
        <patternFill patternType="solid">
          <fgColor rgb="FF00CC33"/>
          <bgColor rgb="FF00CC33"/>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OCI acciones de mejora  30-01-2024 Versión Final.xlsx]Graficos!TablaDinámica1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Graficos!$B$3</c:f>
              <c:strCache>
                <c:ptCount val="1"/>
                <c:pt idx="0">
                  <c:v>NO Efectiva
</c:v>
                </c:pt>
              </c:strCache>
            </c:strRef>
          </c:tx>
          <c:spPr>
            <a:solidFill>
              <a:schemeClr val="accent1"/>
            </a:solidFill>
            <a:ln>
              <a:noFill/>
            </a:ln>
            <a:effectLst/>
          </c:spPr>
          <c:invertIfNegative val="0"/>
          <c:cat>
            <c:strRef>
              <c:f>Graficos!$A$4:$A$17</c:f>
              <c:strCache>
                <c:ptCount val="13"/>
                <c:pt idx="0">
                  <c:v>APROPIACION DE LA INFRAESTRUCTURA Y PATRIMONIO CULTURAL</c:v>
                </c:pt>
                <c:pt idx="1">
                  <c:v>CONTROL DISCIPLINARIO INTERNO</c:v>
                </c:pt>
                <c:pt idx="2">
                  <c:v>DIRECCIONAMIENTO ESTRATÉGICO</c:v>
                </c:pt>
                <c:pt idx="3">
                  <c:v>GESTIÓN ADMINISTRATIVA</c:v>
                </c:pt>
                <c:pt idx="4">
                  <c:v>GESTIÓN DE LA COMUNICACIÓN ESTRATÉGICA</c:v>
                </c:pt>
                <c:pt idx="5">
                  <c:v>GESTIÓN DE LA FORMULACIÓN Y SEGUIMIENTO DE POLÍTICAS PÚBLICAS</c:v>
                </c:pt>
                <c:pt idx="6">
                  <c:v>GESTIÓN DE LA MEJORA CONTINUA</c:v>
                </c:pt>
                <c:pt idx="7">
                  <c:v>GESTIÓN DE TALENTO HUMANO</c:v>
                </c:pt>
                <c:pt idx="8">
                  <c:v>GESTIÓN FINANCIERA</c:v>
                </c:pt>
                <c:pt idx="9">
                  <c:v>PROMOCIÓN DE AGENTES Y PRÁCTICAS CULTURALES Y RECREODEPORTIVAS</c:v>
                </c:pt>
                <c:pt idx="10">
                  <c:v>RELACIONAMIENTO CON LA CIUDADANÍA</c:v>
                </c:pt>
                <c:pt idx="11">
                  <c:v>Apropiación de la Infraestructura y Patrimonio Cultural  /
Promoción De Agentes y Prácticas Culturales y Recreodeportivas</c:v>
                </c:pt>
                <c:pt idx="12">
                  <c:v>LECTRA, ESCRITURA Y ORALIDAD</c:v>
                </c:pt>
              </c:strCache>
            </c:strRef>
          </c:cat>
          <c:val>
            <c:numRef>
              <c:f>Graficos!$B$4:$B$17</c:f>
              <c:numCache>
                <c:formatCode>General</c:formatCode>
                <c:ptCount val="13"/>
                <c:pt idx="0">
                  <c:v>1</c:v>
                </c:pt>
                <c:pt idx="1">
                  <c:v>1</c:v>
                </c:pt>
                <c:pt idx="4">
                  <c:v>3</c:v>
                </c:pt>
                <c:pt idx="6">
                  <c:v>2</c:v>
                </c:pt>
                <c:pt idx="8">
                  <c:v>2</c:v>
                </c:pt>
              </c:numCache>
            </c:numRef>
          </c:val>
          <c:extLst>
            <c:ext xmlns:c16="http://schemas.microsoft.com/office/drawing/2014/chart" uri="{C3380CC4-5D6E-409C-BE32-E72D297353CC}">
              <c16:uniqueId val="{00000000-F65B-4098-82DE-D616203C2D5B}"/>
            </c:ext>
          </c:extLst>
        </c:ser>
        <c:ser>
          <c:idx val="1"/>
          <c:order val="1"/>
          <c:tx>
            <c:strRef>
              <c:f>Graficos!$C$3</c:f>
              <c:strCache>
                <c:ptCount val="1"/>
                <c:pt idx="0">
                  <c:v>Efectiva
</c:v>
                </c:pt>
              </c:strCache>
            </c:strRef>
          </c:tx>
          <c:spPr>
            <a:solidFill>
              <a:schemeClr val="accent2"/>
            </a:solidFill>
            <a:ln>
              <a:noFill/>
            </a:ln>
            <a:effectLst/>
          </c:spPr>
          <c:invertIfNegative val="0"/>
          <c:cat>
            <c:strRef>
              <c:f>Graficos!$A$4:$A$17</c:f>
              <c:strCache>
                <c:ptCount val="13"/>
                <c:pt idx="0">
                  <c:v>APROPIACION DE LA INFRAESTRUCTURA Y PATRIMONIO CULTURAL</c:v>
                </c:pt>
                <c:pt idx="1">
                  <c:v>CONTROL DISCIPLINARIO INTERNO</c:v>
                </c:pt>
                <c:pt idx="2">
                  <c:v>DIRECCIONAMIENTO ESTRATÉGICO</c:v>
                </c:pt>
                <c:pt idx="3">
                  <c:v>GESTIÓN ADMINISTRATIVA</c:v>
                </c:pt>
                <c:pt idx="4">
                  <c:v>GESTIÓN DE LA COMUNICACIÓN ESTRATÉGICA</c:v>
                </c:pt>
                <c:pt idx="5">
                  <c:v>GESTIÓN DE LA FORMULACIÓN Y SEGUIMIENTO DE POLÍTICAS PÚBLICAS</c:v>
                </c:pt>
                <c:pt idx="6">
                  <c:v>GESTIÓN DE LA MEJORA CONTINUA</c:v>
                </c:pt>
                <c:pt idx="7">
                  <c:v>GESTIÓN DE TALENTO HUMANO</c:v>
                </c:pt>
                <c:pt idx="8">
                  <c:v>GESTIÓN FINANCIERA</c:v>
                </c:pt>
                <c:pt idx="9">
                  <c:v>PROMOCIÓN DE AGENTES Y PRÁCTICAS CULTURALES Y RECREODEPORTIVAS</c:v>
                </c:pt>
                <c:pt idx="10">
                  <c:v>RELACIONAMIENTO CON LA CIUDADANÍA</c:v>
                </c:pt>
                <c:pt idx="11">
                  <c:v>Apropiación de la Infraestructura y Patrimonio Cultural  /
Promoción De Agentes y Prácticas Culturales y Recreodeportivas</c:v>
                </c:pt>
                <c:pt idx="12">
                  <c:v>LECTRA, ESCRITURA Y ORALIDAD</c:v>
                </c:pt>
              </c:strCache>
            </c:strRef>
          </c:cat>
          <c:val>
            <c:numRef>
              <c:f>Graficos!$C$4:$C$17</c:f>
              <c:numCache>
                <c:formatCode>General</c:formatCode>
                <c:ptCount val="13"/>
                <c:pt idx="0">
                  <c:v>6</c:v>
                </c:pt>
                <c:pt idx="1">
                  <c:v>1</c:v>
                </c:pt>
                <c:pt idx="2">
                  <c:v>2</c:v>
                </c:pt>
                <c:pt idx="3">
                  <c:v>4</c:v>
                </c:pt>
                <c:pt idx="4">
                  <c:v>8</c:v>
                </c:pt>
                <c:pt idx="5">
                  <c:v>1</c:v>
                </c:pt>
                <c:pt idx="7">
                  <c:v>2</c:v>
                </c:pt>
                <c:pt idx="8">
                  <c:v>5</c:v>
                </c:pt>
                <c:pt idx="9">
                  <c:v>1</c:v>
                </c:pt>
                <c:pt idx="10">
                  <c:v>5</c:v>
                </c:pt>
                <c:pt idx="11">
                  <c:v>1</c:v>
                </c:pt>
                <c:pt idx="12">
                  <c:v>1</c:v>
                </c:pt>
              </c:numCache>
            </c:numRef>
          </c:val>
          <c:extLst>
            <c:ext xmlns:c16="http://schemas.microsoft.com/office/drawing/2014/chart" uri="{C3380CC4-5D6E-409C-BE32-E72D297353CC}">
              <c16:uniqueId val="{00000001-F65B-4098-82DE-D616203C2D5B}"/>
            </c:ext>
          </c:extLst>
        </c:ser>
        <c:dLbls>
          <c:showLegendKey val="0"/>
          <c:showVal val="0"/>
          <c:showCatName val="0"/>
          <c:showSerName val="0"/>
          <c:showPercent val="0"/>
          <c:showBubbleSize val="0"/>
        </c:dLbls>
        <c:gapWidth val="219"/>
        <c:overlap val="100"/>
        <c:axId val="1855039248"/>
        <c:axId val="1855040208"/>
      </c:barChart>
      <c:catAx>
        <c:axId val="185503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5040208"/>
        <c:crosses val="autoZero"/>
        <c:auto val="1"/>
        <c:lblAlgn val="ctr"/>
        <c:lblOffset val="100"/>
        <c:noMultiLvlLbl val="0"/>
      </c:catAx>
      <c:valAx>
        <c:axId val="1855040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50392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390525</xdr:colOff>
      <xdr:row>0</xdr:row>
      <xdr:rowOff>0</xdr:rowOff>
    </xdr:from>
    <xdr:ext cx="962025" cy="933450"/>
    <xdr:pic>
      <xdr:nvPicPr>
        <xdr:cNvPr id="2" name="image2.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19050</xdr:colOff>
      <xdr:row>0</xdr:row>
      <xdr:rowOff>0</xdr:rowOff>
    </xdr:from>
    <xdr:ext cx="800100" cy="790575"/>
    <xdr:pic>
      <xdr:nvPicPr>
        <xdr:cNvPr id="2" name="image2.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33</xdr:col>
      <xdr:colOff>0</xdr:colOff>
      <xdr:row>43</xdr:row>
      <xdr:rowOff>0</xdr:rowOff>
    </xdr:from>
    <xdr:ext cx="9582150" cy="5705475"/>
    <xdr:pic>
      <xdr:nvPicPr>
        <xdr:cNvPr id="3" name="image1.png" title="Imagen">
          <a:extLst>
            <a:ext uri="{FF2B5EF4-FFF2-40B4-BE49-F238E27FC236}">
              <a16:creationId xmlns:a16="http://schemas.microsoft.com/office/drawing/2014/main" id="{0371284A-CF26-43D8-88E8-3EF94CBBD9C8}"/>
            </a:ext>
          </a:extLst>
        </xdr:cNvPr>
        <xdr:cNvPicPr preferRelativeResize="0"/>
      </xdr:nvPicPr>
      <xdr:blipFill>
        <a:blip xmlns:r="http://schemas.openxmlformats.org/officeDocument/2006/relationships" r:embed="rId2" cstate="print"/>
        <a:stretch>
          <a:fillRect/>
        </a:stretch>
      </xdr:blipFill>
      <xdr:spPr>
        <a:xfrm>
          <a:off x="54416325" y="77695425"/>
          <a:ext cx="9582150" cy="5705475"/>
        </a:xfrm>
        <a:prstGeom prst="rect">
          <a:avLst/>
        </a:prstGeom>
        <a:noFill/>
      </xdr:spPr>
    </xdr:pic>
    <xdr:clientData fLocksWithSheet="0"/>
  </xdr:oneCellAnchor>
  <xdr:twoCellAnchor editAs="oneCell">
    <xdr:from>
      <xdr:col>32</xdr:col>
      <xdr:colOff>85725</xdr:colOff>
      <xdr:row>28</xdr:row>
      <xdr:rowOff>123825</xdr:rowOff>
    </xdr:from>
    <xdr:to>
      <xdr:col>45</xdr:col>
      <xdr:colOff>658391</xdr:colOff>
      <xdr:row>34</xdr:row>
      <xdr:rowOff>1216098</xdr:rowOff>
    </xdr:to>
    <xdr:pic>
      <xdr:nvPicPr>
        <xdr:cNvPr id="4" name="Imagen 3">
          <a:extLst>
            <a:ext uri="{FF2B5EF4-FFF2-40B4-BE49-F238E27FC236}">
              <a16:creationId xmlns:a16="http://schemas.microsoft.com/office/drawing/2014/main" id="{8D043C84-626A-9441-275C-CC6848476AF9}"/>
            </a:ext>
          </a:extLst>
        </xdr:cNvPr>
        <xdr:cNvPicPr>
          <a:picLocks noChangeAspect="1"/>
        </xdr:cNvPicPr>
      </xdr:nvPicPr>
      <xdr:blipFill>
        <a:blip xmlns:r="http://schemas.openxmlformats.org/officeDocument/2006/relationships" r:embed="rId3"/>
        <a:stretch>
          <a:fillRect/>
        </a:stretch>
      </xdr:blipFill>
      <xdr:spPr>
        <a:xfrm>
          <a:off x="53511450" y="50653950"/>
          <a:ext cx="13450466" cy="8169348"/>
        </a:xfrm>
        <a:prstGeom prst="rect">
          <a:avLst/>
        </a:prstGeom>
      </xdr:spPr>
    </xdr:pic>
    <xdr:clientData/>
  </xdr:twoCellAnchor>
  <xdr:twoCellAnchor editAs="oneCell">
    <xdr:from>
      <xdr:col>32</xdr:col>
      <xdr:colOff>47625</xdr:colOff>
      <xdr:row>23</xdr:row>
      <xdr:rowOff>114300</xdr:rowOff>
    </xdr:from>
    <xdr:to>
      <xdr:col>46</xdr:col>
      <xdr:colOff>147895</xdr:colOff>
      <xdr:row>27</xdr:row>
      <xdr:rowOff>1301820</xdr:rowOff>
    </xdr:to>
    <xdr:pic>
      <xdr:nvPicPr>
        <xdr:cNvPr id="5" name="Imagen 4">
          <a:extLst>
            <a:ext uri="{FF2B5EF4-FFF2-40B4-BE49-F238E27FC236}">
              <a16:creationId xmlns:a16="http://schemas.microsoft.com/office/drawing/2014/main" id="{21E86EFF-7E3D-80C2-4BFA-0DE534ED0EFC}"/>
            </a:ext>
          </a:extLst>
        </xdr:cNvPr>
        <xdr:cNvPicPr>
          <a:picLocks noChangeAspect="1"/>
        </xdr:cNvPicPr>
      </xdr:nvPicPr>
      <xdr:blipFill>
        <a:blip xmlns:r="http://schemas.openxmlformats.org/officeDocument/2006/relationships" r:embed="rId4"/>
        <a:stretch>
          <a:fillRect/>
        </a:stretch>
      </xdr:blipFill>
      <xdr:spPr>
        <a:xfrm>
          <a:off x="53473350" y="42233850"/>
          <a:ext cx="13968670" cy="8131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579120</xdr:colOff>
      <xdr:row>3</xdr:row>
      <xdr:rowOff>53340</xdr:rowOff>
    </xdr:from>
    <xdr:to>
      <xdr:col>3</xdr:col>
      <xdr:colOff>5783580</xdr:colOff>
      <xdr:row>23</xdr:row>
      <xdr:rowOff>106680</xdr:rowOff>
    </xdr:to>
    <xdr:graphicFrame macro="">
      <xdr:nvGraphicFramePr>
        <xdr:cNvPr id="2" name="Gráfico 1">
          <a:extLst>
            <a:ext uri="{FF2B5EF4-FFF2-40B4-BE49-F238E27FC236}">
              <a16:creationId xmlns:a16="http://schemas.microsoft.com/office/drawing/2014/main" id="{6D82150D-A52C-F8F1-51FE-8CE84F9338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ana del Pilar Romero" refreshedDate="45349.630202777778" createdVersion="8" refreshedVersion="8" minRefreshableVersion="3" recordCount="46" xr:uid="{A452EB78-0862-429C-B774-D018DD12761B}">
  <cacheSource type="worksheet">
    <worksheetSource ref="B5:AE51" sheet="Acciones finalizadas "/>
  </cacheSource>
  <cacheFields count="30">
    <cacheField name="CONSECUTIVO" numFmtId="0">
      <sharedItems containsMixedTypes="1" containsNumber="1" containsInteger="1" minValue="1134" maxValue="1134"/>
    </cacheField>
    <cacheField name="PROCESO" numFmtId="0">
      <sharedItems count="20">
        <s v="GESTIÓN ADMINISTRATIVA"/>
        <s v="GESTIÓN DE LA COMUNICACIÓN ESTRATÉGICA"/>
        <s v="RELACIONAMIENTO CON LA CIUDADANÍA"/>
        <s v="GESTIÓN DE TALENTO HUMANO"/>
        <s v="DIRECCIONAMIENTO ESTRATÉGICO"/>
        <s v="APROPIACION DE LA INFRAESTRUCTURA Y PATRIMONIO CULTURAL"/>
        <s v="GESTIÓN FINANCIERA"/>
        <s v="Apropiación de la Infraestructura y Patrimonio Cultural  /_x000a__x000a_Promoción De Agentes y Prácticas Culturales y Recreodeportivas"/>
        <s v="CONTROL DISCIPLINARIO INTERNO"/>
        <s v="LECTRA, ESCRITURA Y ORALIDAD"/>
        <s v="PROMOCIÓN DE AGENTES Y PRÁCTICAS CULTURALES Y RECREODEPORTIVAS"/>
        <s v="GESTIÓN DE LA MEJORA CONTINUA"/>
        <s v="GESTIÓN DE LA FORMULACIÓN Y SEGUIMIENTO DE POLÍTICAS PÚBLICAS"/>
        <s v="Lectura, Escritura y Oralidad" u="1"/>
        <s v="GESTIÓN DEL CONTROL DISCIPLINARIO INTERNO" u="1"/>
        <s v="Gestión del Direccionamiento Estratégico" u="1"/>
        <s v="Relación con la Ciudadanía" u="1"/>
        <s v="Apropiación de la Infraestructura y Patrimonio Cultural _x000a__x000a_Promoción De Agentes y Prácticas Culturales y Recreodeportivas" u="1"/>
        <s v="Gestión de la Apropiación de la Infraestructura y Patrimonio Cultural" u="1"/>
        <s v="Apropiación de la Infraestructura y Patrimonio Cultural " u="1"/>
      </sharedItems>
    </cacheField>
    <cacheField name="ORIGEN" numFmtId="0">
      <sharedItems/>
    </cacheField>
    <cacheField name="TIPO" numFmtId="0">
      <sharedItems/>
    </cacheField>
    <cacheField name="DESCRIPCIÓN DE LA SITUACIÓN" numFmtId="0">
      <sharedItems longText="1"/>
    </cacheField>
    <cacheField name="SOPORTE RADICADO DE LA ACCIÓN" numFmtId="1">
      <sharedItems containsMixedTypes="1" containsNumber="1" containsInteger="1" minValue="20221700433713" maxValue="20239200387453"/>
    </cacheField>
    <cacheField name="FECHA_x000a_(dd/mm/aa)" numFmtId="0">
      <sharedItems containsDate="1" containsMixedTypes="1" minDate="2022-10-31T00:00:00" maxDate="2023-12-12T00:00:00"/>
    </cacheField>
    <cacheField name="CAUSA" numFmtId="0">
      <sharedItems longText="1"/>
    </cacheField>
    <cacheField name="TIPO ACCIÓN" numFmtId="0">
      <sharedItems/>
    </cacheField>
    <cacheField name="CORRECCIÓN_x000a_(Si aplica)" numFmtId="0">
      <sharedItems longText="1"/>
    </cacheField>
    <cacheField name="DESCRIPCiÓN ACCIÓN (Actividades)" numFmtId="0">
      <sharedItems longText="1"/>
    </cacheField>
    <cacheField name="DEPENDENCIA_x000a_RESPONSABLE" numFmtId="0">
      <sharedItems/>
    </cacheField>
    <cacheField name="PRODUCTO" numFmtId="0">
      <sharedItems longText="1"/>
    </cacheField>
    <cacheField name="FECHA_x000a_ DE INICIO" numFmtId="0">
      <sharedItems containsDate="1" containsMixedTypes="1" minDate="2023-03-15T00:00:00" maxDate="2024-12-12T00:00:00"/>
    </cacheField>
    <cacheField name="FECHA DE_x000a_ FINALIZA-_x000a_CIÓN" numFmtId="0">
      <sharedItems containsDate="1" containsMixedTypes="1" minDate="2023-09-29T00:00:00" maxDate="2024-02-01T00:00:00"/>
    </cacheField>
    <cacheField name="FECHA_x000a_LÌMITE" numFmtId="0">
      <sharedItems containsNonDate="0" containsDate="1" containsString="0" containsBlank="1" minDate="2023-09-30T00:00:00" maxDate="2024-01-31T00:00:00"/>
    </cacheField>
    <cacheField name="FECHA_x000a_ACTUAL" numFmtId="0">
      <sharedItems containsNonDate="0" containsDate="1" containsString="0" containsBlank="1" minDate="2024-02-27T00:00:00" maxDate="2024-02-28T00:00:00"/>
    </cacheField>
    <cacheField name="DIAS DE VENCIDA O PARA VENCER" numFmtId="0">
      <sharedItems containsString="0" containsBlank="1" containsNumber="1" containsInteger="1" minValue="-150" maxValue="-28"/>
    </cacheField>
    <cacheField name="ACTIVIDADES EJECUTADAS Y PRODUCTOS ALCANZADOS" numFmtId="0">
      <sharedItems longText="1"/>
    </cacheField>
    <cacheField name="EVIDENCIA DOCUMENTAL DE LA EJECUCIÓN" numFmtId="0">
      <sharedItems longText="1"/>
    </cacheField>
    <cacheField name="RADICADO DEL AVANCE" numFmtId="1">
      <sharedItems containsMixedTypes="1" containsNumber="1" containsInteger="1" minValue="20231200407243" maxValue="20248000009663" longText="1"/>
    </cacheField>
    <cacheField name="FECHA DEL SEGUIMIENTO (dd/mm/aa)" numFmtId="0">
      <sharedItems containsDate="1" containsMixedTypes="1" minDate="2023-08-30T00:00:00" maxDate="2024-01-27T00:00:00"/>
    </cacheField>
    <cacheField name="PROFESIONAL QUE REGISTRA SEGUIMIENTO" numFmtId="0">
      <sharedItems/>
    </cacheField>
    <cacheField name="ESTADO" numFmtId="0">
      <sharedItems/>
    </cacheField>
    <cacheField name="FECHA DEL SEGUIMIENTO_x000a_(dd/mm/aa)" numFmtId="0">
      <sharedItems containsSemiMixedTypes="0" containsNonDate="0" containsDate="1" containsString="0" minDate="2024-02-02T00:00:00" maxDate="2024-02-23T00:00:00"/>
    </cacheField>
    <cacheField name="AUDITOR_x000a_DESIGNADO" numFmtId="0">
      <sharedItems/>
    </cacheField>
    <cacheField name="RESULTADOS Y ANÁLISIS_x000a_Razones que llevan a calificar la acción como efectiva /no efectiva" numFmtId="0">
      <sharedItems longText="1"/>
    </cacheField>
    <cacheField name="ESTADO DE CIERRE_x000a_Efectiva_x000a_(Marque con una X)" numFmtId="0">
      <sharedItems containsBlank="1"/>
    </cacheField>
    <cacheField name="ESTADO DE CIERRE_x000a_NO Efectiva_x000a_(Marque con una X)" numFmtId="0">
      <sharedItems containsBlank="1"/>
    </cacheField>
    <cacheField name="Responsable de la calificación_x000a_(Jefe de la OCI)"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
  <r>
    <s v="35-2023"/>
    <x v="0"/>
    <s v="Auditoria, Seguimiento y/o evaluacion (OCI)"/>
    <s v="Incumplimiento"/>
    <s v="Reformulación de la acción de mejora número 1133,  de acuerdo con el informe de auditoría interna Radicado: 20231400191913.  La acción de mejora 1133 hace referencia a: Informe de auditoría interna Seguimiento austeridad en el gasto público segundo trimestre 2022 - Radicado N° 20221400399733 _x000a__x000a_INCUMPLIMIENTO No. 03 – Plan de mejoramiento informe anterior _x000a__x000a_M. SEGUIMIENTOS A PLANES DE MEJORAMIENTO INFORMES ANTERIORES Como resultado del trabajo de auditoría realizado al primer trimestre de 2022, se hizo seguimiento al estado de las recomendaciones, el cual se resumen a continuación: _x000a__x000a_De lo anterior, se concluye que no se han formulado todas las acciones de mejora resultado de las observaciones y recomendaciones de los informes de auditoría interna anteriores, incumpliendo así el procedimiento SEG-PR-02 Auditoría Interna actividad No. 27 y el SEG-MN01 Manual Para Gestionar Acciones Correctivas Y De Mejora numeral 6.1. _x000a__x000a_Al verificar el Radicado de Orfeo No. 20227100231313, esta se refiere específicamente a: (Tabla)_x000a__x000a_“Revisar la formulación del Plan de Austeridad del Gasto Público propuesto para el 2022, a fin de asegurar que las acciones, las metas, los indicadores de austeridad y los indicadores de cumplimiento guarden coherencia entre ellos para que se pueda hacer su seguimiento y su correcta medición” Su fecha de solicitud es del 29 de abril de 2022, por consiguiente, corresponde a las observaciones de la vigencia 2021. La observación relacionada en el presente informe se refiere a: “Documentar, con relación al vehículo de propiedad de la Secretaría, los mecanismos de control para el consumo de combustible, el tope mensual de consumo establecido y el plan de mantenimiento programado, a fin de poder llevar a cabo un control efectivo de estos rubros. (5.4.)_x000a_"/>
    <n v="20237100237743"/>
    <d v="2023-06-14T00:00:00"/>
    <s v="Fallas en el seguimiento de registro de evidencias en el expediente correspondiente"/>
    <s v="ACCIÓN CORRECTIVA"/>
    <s v="N.A."/>
    <s v="1. Actualizar el formato de control que se tiene para el consumo de combustible (incluyendo el tope mensual de consumo) y el plan de mantenimiento para el vehículo de propiedad de la SCRD._x000a_2. Socializar al Grupo Interno de Trabajo de Servicios Administrativos formato de control que se tiene para el consumo de combustible y el plan de mantenimiento._x000a_3. Realizar seguimiento al consumo de combustible vehículo de propiedad de la SCRD buscando que no se sobrepase el tope establecido."/>
    <s v="Grupo Interno de Trabajo de Gestión de Servicios Administrativos"/>
    <s v="1. Formato actualizado de consumo de combustible y plan de mantenimiento del vehículo._x000a_2. Acta de socialización sobre el uso de los formatos._x000a__x000a_3. Formato de control de consumo de gasolina / Informe mensual del contratista / Alerta de consumo correo electrónico"/>
    <d v="2023-06-13T00:00:00"/>
    <d v="2023-09-29T00:00:00"/>
    <m/>
    <m/>
    <m/>
    <s v="1. Actualizar el formato de control que se tiene para el consumo de combustible (incluyendo el tope mensual de consumo) y el plan de mantenimiento para el vehículo de propiedad de la SCRD._x000a__x000a__x000a_2. Socializar al Grupo Interno de Trabajo de Servicios Administrativos formato de control que se tiene para el consumo de combustible y el plan de mantenimiento, dejando acta como evidencia de dicha socialización._x000a__x000a_3. Realizar seguimiento al consumo de combustible vehículo de propiedad de la SCRD buscando que no se sobrepase el tope establecido._x000a_"/>
    <s v="1. Formato actualizado de consumo de combustible (radicado 20231700304453) y plan de mantenimiento del vehículo (radicado 20237100295163)._x000a_2. Acta de socialización sobre el uso de los formatos (radicado 20237100339153)._x000a__x000a_3. Formato de control de consumo de gasolina (radicado 20237100314423)  e Informe mensual del contratista (radicado 20237100303713)._x000a_No se generó alerta de consumo correo electrónico porque no se supero el tope."/>
    <n v="20237100350963"/>
    <d v="2023-08-30T00:00:00"/>
    <s v="Nelson Velandia"/>
    <s v="FINALIZADA"/>
    <d v="2024-02-16T00:00:00"/>
    <s v="Wilma Bejarano"/>
    <s v="Actividades propuestas el 13 de junio de 2023._x000a_ _x000a_ *Se evidencia &quot;FORMATO CONTROL DE CONSUMO DE COMBUSTIBLE CÓDIGO: ADM-PR-02-FR-01&quot; de fecha Fecha: 28/07/2023, el cul incluye espacio para registro de tope mensual._x000a_ * El 24-07-2023, se videncia la actualización del formato de Plan de Mantenimiento de vehiculo vigencia 2023, incluyendo la programación hasta diciembre de 2023, sin embargo no se evidencia dfentro de este documento la totalidad de los servicos prestados al vehiculo durante el primer semestre._x000a_ * Se evidencia correo del 28/07/2023 informando que el formato de consumo de combustible fue actualizado._x000a_ * Se evidencia acta de socialización de los formatos, con radicado de Orfeo 20237100339153 de fecha: 16-08-2023._x000a_ * Con radicado 20237100303713 se evidencia cuadro resumen consumo de combustible del primer semestre, no se evidencia seguimiento a partir del mes de agosto de 2023._x000a_ _x000a_ La recomendación del informe se centra en &quot;Documentar, con relación al vehículo de propiedad de la Secretaría, los mecanismos de control para el consumo de combustible, el tope mensual de consumo establecido y el plan de mantenimiento programado, a fin de poder llevar a cabo un control efectivo de estos rubros. (5.4.)&quot;._x000a_ _x000a_ Los formatos se encuentran documentados , pero su utilización para el control de estos rubros se evidencia parcialmente._x000a_ _x000a_ Dado que es un hallazgo del 2021, se cierra en este informe, pero su seguimiento se realizará a partir del primer trimestre de 2024 en la auditoría de Austeridad en el Gasto Público por al año 2024"/>
    <s v="X"/>
    <m/>
    <s v="Omar Urrea Romero"/>
  </r>
  <r>
    <s v="47-2023"/>
    <x v="0"/>
    <s v="Auditoría o seguimiento de Oficina de Control Interno"/>
    <s v="Oportunidad de Mejora"/>
    <s v="De acuerdo con informe de auditoría interna de seguimiento a la gestión de cajas menores radicado bajo el número 20231400264533 del 30/06/2023 como resultado de la misma se encontraron las siguientes situaciones.  _x000a_“ Oportunidad de Mejora No. 1 _x000a_A la fecha de este arqueo, no se evidencia la actualización de datos en la entidad financiera, imposibilitando la consulta de información y el manejo de los fondos. _x000a_ 5.3 Revisada la documentación del proceso de apoyo de Gestión Administrativa en la página web de la SCRD, sitio de transparencia y acceso a la información, numeral 1.3, se encuentra el documento denominado “ADM-MN-01 Manual de cajas menores”, documento expedido por la Dirección Distrital de Contabilidad de la Secretaría Distrital de Hacienda.”_x000a_"/>
    <n v="20237100284813"/>
    <d v="2023-07-12T00:00:00"/>
    <s v="- Cambio interno de procedimiento del Banco, ahora se debe ir personalmente a la oficina Carrera 8 No. 11-59 la Representante Legal de la SCRD y el Responsable de la caja Menor designado._x000a_- Demoras en el trámite de actualización porque se requiere coordinar la agenda de la Representante Legal de la SCRD_x000a_"/>
    <s v="ACCIÓN DE MEJORA"/>
    <s v="Actualizar las firmas autorizadas para el manejo de la cuenta de la caja menor de la SCRD en la entidad financiera."/>
    <s v="1. Proceder a la legalización de firmas para el manejo de la cuenta de caja menor en el banco Davivienda S.A. tanto del nuevo responsable como de la Secretaría de Despacho de la SCRD_x000a__x000a_2. Solicitar al Grupo Interno de Trabajo de Gestión Financiera que efectué la consulta a la Secretaría de Hacienda para que se asigne la responsabilidad de la caja menor a un directivo diferente del Representante Legal_x000a_"/>
    <s v="Grupo Interno de Trabajo de Gestión de Servicios Administrativos"/>
    <s v="1. Evidencia de acceso al manejo de la cuenta bancaria. _x000a__x000a__x000a__x000a_2. Comunicación interna al GIT/Gestión Financiera"/>
    <s v="1. 12/07/2023_x000a__x000a__x000a__x000a_2. 12/07/2023"/>
    <s v="1.29/09/2023_x000a__x000a__x000a__x000a_2. 29/09/2023"/>
    <m/>
    <m/>
    <m/>
    <s v="1. Proceder a la legalización de firmas para el manejo de la cuenta de caja menor en el banco Davivienda S.A. tanto del nuevo responsable como de la Secretaría de Despacho de la SCRD_x000a__x000a_2. Solicitar al Grupo Interno de Trabajo de Gestión Financiera que efectué la consulta a la Secretaría de Hacienda para que se asigne la responsabilidad de la caja menor a un directivo diferente del Representante Legal_x000a_"/>
    <s v="1. Evidencia de acceso al manejo de la cuenta bancaria  (radicado 20237100124441)_x000a__x000a__x000a_2. La evidencia se encuentra en el punto 3 de la comunicación interna al GIT/Gestión Financiera con radicado 20237100325703._x000a__x000a__x000a_"/>
    <n v="20237100358933"/>
    <d v="2023-09-04T00:00:00"/>
    <s v="Nelson Velandia"/>
    <s v="FINALIZADA"/>
    <d v="2024-02-16T00:00:00"/>
    <s v="Wilma Bejarano"/>
    <s v="Se evidencia la RESOLUCIÓN No. 860 DE 16 DE NOVIEMBRE DE 2023_x000a_ “Por la cual se derogan las Resoluciones No. 354 de 30 de mayo de 2023 y 530 de 21 de_x000a_ julio de 2023, “Por la cual se constituye y establece el manejo de la caja menor de la_x000a_ Secretaría Distrital de Cultura, Recreación y Deporte para la vigencia fiscal 2023” y por la cual se modifica el artículo sexto de la Resolución 354 de 30 de mayo de 2023,_x000a_ respectivamente y se dictan otras disposiciones ”, l a cual resuelve:_x000a_ Artículo 1: Ordenar la cancelación de la caja menor de la Secretaría Distrital de Cultura, Recreación y Deporte para la vigencia fiscal 2023, de acuerdo con lo expuesto la parte considerativa_x000a_ Artículo 2: Ordenar la liberación de los recursos apropiados mediante el certificado de disponibilidad presupuestal 806 y el certificado de registro presupuestal 1263 de 2023 por un valor de cuatro millones doscientos noventa mil quinientos pesos mlv ($4´290.500)._x000a_ _x000a_ Po lo anterior, y teniendo en cuenta que:_x000a_ * Las observaciones iniciales se refieren al manejo de Caja menor ._x000a_ *Las acciones porpuestas se cumplieron y _x000a_ * Con la resolución mencionada se canceló la caja menor de la SCRD._x000a_ _x000a_ La accion de mejora se cierra."/>
    <s v="X"/>
    <m/>
    <s v="Omar Urrea Romero"/>
  </r>
  <r>
    <s v="53-2023"/>
    <x v="1"/>
    <s v="Auditoría o seguimiento de Oficina de Control Interno"/>
    <s v="Oportunidad de Mejora"/>
    <s v="Oportunidad de Mejora N° 2: Estandarizar en los documentos del Proceso cuál es el Comité que realiza seguimiento a las actividades de la Oficina Asesora deComunicaciones.Al consultar en los documentos del proceso publicados en CULTUNET se encontró que se realiza seguimiento a las actividades de la OAC a través de diferentes comités, como se muestra a continuación:_x000a_ En la Caracterización se indica que se realiza seguimiento a las estrategias definidas a través de un Comité semanal.(no se indica el nombre del comité) En la estrategia de comunicación interna 2020 - 2024, se indica que se realiza seguimiento a la estrategia quincenalmente a través de los comités: Comité de Comunicación interna y Comité de gestión de comunicación interna. En la actividad 3 del procedimiento DIVULGACIÓN, PRENSA Y RELACIONAMIENTO COM-PR-01 V1, se indica que se realiza seguimiento a las actividades de la OAC en el Comité de Tráfico. En el Manual de Comunicaciones se indica que el seguimiento al plan estratégico de comunicación se realiza en Comité de Comunicaciones.Sin embargo, al solicitar a los responsables del proceso las actas de comité de Comunicaciones, el Comité de Gestión deComunicación Interna y del comité de Tráfico, se indicó: “Es de aclarar, que los temas de comunicación interna setratan en el mismo comité de tráfico, por lo que las actas corresponden a las mismas relacionadas en elpunto anterior”. Por lo indicado, se puede evidenciar que se realiza seguimiento semanal en un único comitédenominado “Comité de Tráfico”, y así se denomina en las actas que se encuentran en los expedientes de Orfeo No.202312000102500001E y 02212000102500001E, por lo que se recomienda ajustar y unificar en los documentos del proceso el nombre del comité en cual efectivamente se realizan las actividades de Seguimiento de la OAC.En caso de que la OAC decida realizar todos los comités anteriormente nombrados, se debe separar y denominar las actas de reunión de conformidad con la periodicidad y nombres señalados en los documentos del Proceso_x000a_"/>
    <n v="20231200304893"/>
    <d v="2023-07-27T00:00:00"/>
    <s v="En cada comité se manejaba unos temas específicos_x000a_Para atender todos los temas de la OAC, sin embargo, por de eficiencia se tomó la decisión de tratar_x000a_todos los temas en un solo comité"/>
    <s v="ACCIÓN DE MEJORA"/>
    <s v="N.A."/>
    <s v="1.Revisar los documentos del proceso de Comunicación_x000a_Estratégica código COM-CP-01 para identificar los puntos_x000a_que requieren actualización.._x000a_2.Publicar en la sesión de transparencia el procedimiento y los_x000a_documentos asociados actualizados "/>
    <s v="OFICINA ASESORA DE COMUNICACIONES"/>
    <s v="1.Borrador de Orfeo enviado a planeación_x000a_2.Documentos actualizados _x000a_3.Pantallazo de la publicación "/>
    <d v="2023-07-28T00:00:00"/>
    <d v="2023-09-30T00:00:00"/>
    <d v="2023-09-30T00:00:00"/>
    <d v="2024-02-27T00:00:00"/>
    <n v="-150"/>
    <s v="Avance 31 de agosto:Se actualizo la caracterización del proceso de Gestión de la comunicación Estratégica y se publico en el link de transparencia_x000a__x000a_Se actualizó la caracterización de proceso y el procedimiento Divulgación prensa y Relacionamiento y sus documentos anexos "/>
    <s v="https://www.culturarecreacionydeporte.gov.co/es/transparencia-acceso-informacion-publica/informacion-entidad/procesos-y-procedimientos/procesos-estrategicos/gestion-de-la-comunicacion-estrategica"/>
    <s v="20231200359483_x000a__x000a_20231200407223"/>
    <d v="2023-09-29T00:00:00"/>
    <s v="Alejandra Trujillo Diaz"/>
    <s v="FINALIZADA"/>
    <d v="2024-02-15T00:00:00"/>
    <s v="Diana Romero"/>
    <s v="Teniendo en cuenta las recomendaciones del informe final de auditoría Radicado: 20231400286783, la inconsitencia en los nombres de los comités (que no se realizan en la SCRD) se encontraba en 4 documentos: Caracterización, procedimiento  DIVULGACIÓN, PRENSA Y RELACIONAMIENTO COM-PR-01 V1, estrategia de comunicación interna 2020 - 2024 y Manual de comunicaciones; los soportes remitidos evidencian que se ajustaron 2 de los 4 documentos, faltando por ajustar el Manual de Comunicaciones y la Estrategia de Comunicaciones, por lo cual la acción No fue efectiva. "/>
    <m/>
    <s v="X"/>
    <s v="Omar Urrea Romero"/>
  </r>
  <r>
    <s v="49-2023"/>
    <x v="1"/>
    <s v="Auditoría o seguimiento de Oficina de Control Interno"/>
    <s v="Incumplimiento"/>
    <s v="Incumplimiento No 1: Incumplimiento de lo estipulado en el punto de control No 5 del procedimiento DIVULGACIÓN, PRENSA Y RELACIONAMIENTO COM-PR-01._x000a_En el punto de control No 5 de procedimiento se establece: “Si durante la ejecución de actividades se requiere incluir fotos, audios, /o videos de personas se debe diligenciar la autorización para aparición_x000a_audiovisual en diferentes medios de comunicación: el cual es un documento en el que se consigna el permiso u autorización para divulgar o hacer público el contenido. Dicho documento sirve como_x000a_soporte para certificar que la persona que sale en la fotografía o video estuvo de acuerdo y conocía el fin de dichas imágenes”, este documento de autorización es el formato CÓDIGO: COM-PR-01-FR-01_x000a_AUTORIZACIÓN PARA APARICIÓN AUDIOVISUAL EN DIFERENTES MEDIOS DE COMUNICACIÓN: Adicionalmente, la OAC remitió cuarenta y cuatro (44) videos, en los cuales se graba a las_x000a_personas autorizando el uso de su imagen para las comunicaciones de la SCRD. En las grabaciones se evidencia a la persona indicando su nombre completo, identificación y afirmando que autoriza el_x000a_uso de su imagen. Por lo anterior, se evidencia que el punto de control, tal y como está formulado, no es acorde a como se viene ejecutando actualmente, ya que, se estipuló una manera adicional para_x000a_que las personas autoricen el uso de su imagen y dependiendo de la situación se puede solicitar el diligenciamiento del formato COM-01-FR-01 o la grabación del video._x000a_De conformidad con el punto de control vigente, se incumplió al no solicitar a todas las personas el diligenciamiento del formato, ya que, no se indica que hay otras opciones, por lo que se recomienda ajustar y actualizar el punto de control._x000a_"/>
    <n v="20231200304963"/>
    <d v="2023-07-27T00:00:00"/>
    <s v="Facilita tener la autorización del uso de la imagen de las personas"/>
    <s v="ACCIÓN CORRECTIVA"/>
    <s v="Actualizar el procedimiento DIVULGACIÓN, PRENSA Y RELACIONAMIENTO COM-PR-01. Con el fin de incluir como opción de herramienta de control el video de autorización dejando dos opciones: El formato COM-01-FR-01 o a la autorización en video para que sean aplicadas según sea más viable o fácil para el usuario que autoriza el uso de su imagen."/>
    <s v="1. Actualizar el procedimiento de DIVULGACIÓN,PRENSA Y RELACIONAMIENTO COM-PR-01 donde se incluirá como opciones válidas paraaut orizar uso de imagen el formato CÓDIGO:COM-PR-01-FR-01 AUTORIZACIÓN PARA APARICIÓN AUDIOVISUAL EN DIFERENTES MEDIOS DECOMUNICACIÓN y/o el video de la persona presentándose y autorizando a la SCRD el uso de su imagen._x000a_2. Presentar a todo el equipo de la OAC en comité el procedimiento DIVULGACIÓN, PRENSA Y RELACIONAMIENTO COM-PR-01 actualizado junto con los formatos_x000a_"/>
    <s v="OFICINA ASESORA DE COMUNICACIONES"/>
    <s v="1. Procedimiento actualizado con la_x000a_inclusión de dos opciones como_x000a_herramienta de control para_x000a_aparición audiovisual en_x000a_diferentes medios de_x000a_comunicación: formato_x000a_CÓDIGO: COM-PR-01-FR01_x000a_y/o el video de la persona_x000a_presentándose y autorizando_x000a_ala SCRD el uso de su_x000a_imagen._x000a_2.Acta de comité donde se evidencie_x000a_socialización._x000a_"/>
    <d v="2023-07-28T00:00:00"/>
    <d v="2023-09-30T00:00:00"/>
    <d v="2023-09-30T00:00:00"/>
    <d v="2024-02-27T00:00:00"/>
    <n v="-150"/>
    <s v="1.  Se actualizó el procedimiento de DIVULGACIÓN,PRENSA Y RELACIONAMIENTO COM-PR-01 v2 y se publico en el link de transparencia._x000a_2. Se realizó presentación del procedimiento y se refuerza la importancia de hacer uso correcto de los formatos los cuales son la herramienta de mejora."/>
    <s v=" https://www.culturarecreacionydeporte.gov.co/es/transparencia-acceso-informacion-publica/informacion-entidad/procesos-y-procedimientos/procesos-estrategicos/gestion-de-la-comunicacion-estrategica_x000a__x000a_Actas anexas al radicado"/>
    <n v="20231200407243"/>
    <d v="2023-09-29T00:00:00"/>
    <s v="Alejandra Trujillo"/>
    <s v="FINALIZADA"/>
    <d v="2024-02-15T00:00:00"/>
    <s v="Diana Romero"/>
    <s v="Se evidencia que el procedimiento DIVULGACIÓN, PRENSA Y RELACIONAMIENTO fue actualizado a su versión 2, y se ajusto la actividad 8. Incluyendo las diferentes opciones que maneja la SCRD para que las personas aprueben el uso de su imagen. Por lo anterior la acción se cierra como efectiva."/>
    <s v="X"/>
    <m/>
    <s v="Omar Urrea Romero"/>
  </r>
  <r>
    <s v="50-2023"/>
    <x v="1"/>
    <s v="Auditoría o seguimiento de Oficina de Control Interno"/>
    <s v="Incumplimiento"/>
    <s v="Incumplimiento N° 2: Falta de encabezados, control de cambios y responsables en los documentos del proceso publicados en Cultunet._x000a_Conforme a lo descrito en el Manual de elaboración y control de documentos del sistema de gestión de la SCRD V1:ttps://www.culturarecreacionydeporte.gov.co/sites/default/files/2023-04/gmc-mn01_v1_manual_de_elaboracion_y_control_de_documentos_del_sistema_de_gestion_de_la_sdcrd.pdf numeral 7:_x000a_Estructura básica para la documentación, los documentos como Manuales y Protocolos deben tener encabezados, cuadro de control de cambios y cuadro de responsables de elaboración, revisión y aprobación de los documentos, como se muestra a continuación. Sin embargo, el Manual de Comunicaciones y el Protocolo de comunicaciones para la atención y manejo de crisis no cuentan con la estructura básica de los documentos indicada."/>
    <n v="20231200304953"/>
    <d v="2023-07-27T00:00:00"/>
    <s v="Porque cuando se elaboró el manual de comunicaciones no se tuvo en cuenta el manual de control de_x000a_documentos."/>
    <s v="ACCIÓN CORRECTIVA"/>
    <s v="Actualización del encabezado del manual de comunicaciones con el formato indicado por_x000a_planeación "/>
    <s v="1. Actualizar el manual de comunicaciones en el formato con encabezado establecido por la Oficina Asesora de Planeación el cual debe tener encabezado, cuadro de control de cambios y cuadro de responsables de elaboración, revisión y aprobación de los documentos._x000a_2. Presentar el manual para la elaboración y control de_x000a_documentos del sistema de gestión de la SCRD._x000a_https://www.culturarecreacionydeporte.gov.co_x000a_/sites/default/files/2023-04/gmc-mn01_v1_manual_de_elaboracion_y_control_de_x000a__documentos_del_sistema_de_gestion_de_l_x000a_a_sdcrd.pdf_x000a_"/>
    <s v="OFICINA ASESORA DE COMUNICACIONES"/>
    <s v="1. Manual actualizado y publicado en el link_x000a_de tranparencia._x000a_2.Acta de comité donde se evidencie_x000a_socialización."/>
    <d v="2023-07-28T00:00:00"/>
    <d v="2023-09-30T00:00:00"/>
    <d v="2023-09-30T00:00:00"/>
    <d v="2024-02-27T00:00:00"/>
    <n v="-150"/>
    <s v="1. Se actualizó el manual de comunicaciones en el formato con encabezado establecido por la Oficina Asesora de Planeación el cual debe tener encabezado, cuadro de control de cambios y cuadro de responsables de elaboración, revisión y aprobación de los documento con la versión 02._x000a_2. Fue radicado el manual y aprobadó por la OAP._x000a_3. Se realizó Socialización y capacitación al equipo de la OAC en comité."/>
    <s v="https://www.culturarecreacionydeporte.gov.co/es/transparencia-acceso-informacion-publica/informacion-entidad/procesos-y-procedimientos/procesos-estrategicos/gestion-de-la-comunicacion-estrategica"/>
    <n v="20231200407293"/>
    <d v="2023-09-29T00:00:00"/>
    <s v="Alejandra Trujillo"/>
    <s v="FINALIZADA"/>
    <d v="2024-02-16T00:00:00"/>
    <s v="Diana Romero"/>
    <s v="Teniendo en cuenta el incumplimiento del informe final de auditoría Radicado: 20231400286783, la falta de encabezados, control de cambios y responsables en los documentos del proceso publicados en Cultunet  se encontraba en el  Manual de Comunicaciones y el Protocolo de Comunicaciones para la Atención y Manejo de la Crisis. Se evidencia que se suscribió acción de mejora para complementar la información faltante del Manual de Comunicaciones pero no se tuvo en cuenta la modificación requerida  al Procolo de Comunicaciones, por lo anterior, la acción se cierra como inefectiva."/>
    <m/>
    <s v="X"/>
    <s v="Omar Urrea Romero"/>
  </r>
  <r>
    <s v="54-2023"/>
    <x v="1"/>
    <s v="Auditoría o seguimiento de Oficina de Control Interno"/>
    <s v="Oportunidad de Mejora"/>
    <s v="Oportunidad de mejora N° 3: Debilidades en la definición, ejecución y documentación del punto de control 4 del procedimiento DIVULGACIÓN, PRENSA Y_x000a_RELACIONAMIENTO COM-PR-01._x000a_De conformidad con el procedimiento indicado, en el punto de control 4 se establece: “El profesional encargado ejecuta la actividad y documenta en Programador para seguimiento de actividades, o en aplicativo Solicitud necesidades de comunicación (brief), según corresponda. Al subir la evidencia se cambia el estado de la actividad en curso a resuelto” Verificado el programador de seguimiento de actividades se evidenciaron 12 actividades de la vigencia 2022 y 2023 con estado “en proceso”, lo que indica que a la fecha no se ha culminado con la actividad. Para dos (2) de ellas, se relacionaron evidencias de cumplimiento, lo que puede indicar que sí se realizaron las actividades, pero no se ajustó el estado a “Resuelto Para diez (10) actividades no se cuenta con evidencias de su cumplimiento. Aparecen con estado “en proceso”, sin ningún comentario que permita determinar si la actividad se cumplió, no se cumplió o se reemplazó por otra. En el punto de control 4 del procedimiento no se establece, para los casos de las actividades que por alguna razón no se puedan ejecutar, cómo se denominará su estado, qué se realiza frente a estas situaciones y si se debe dejar algún comentario al respeto por parte de la jefe de la OAC o del profesional responsable de la actividad. Por lo indicado, resulta importante fortalecer la definición de este punto de control y documentar adecuadamente el estado de las actividades en el programador de seguimiento de la OAC."/>
    <n v="20231200304883"/>
    <d v="2023-07-27T00:00:00"/>
    <s v="Se asignan cada actividad y al finalizar deben relacionar el estado “Resuelto”, pero por error_x000a_involuntario quedaba en “proceso”_x000a_"/>
    <s v="ACCIÓN DE MEJORA"/>
    <s v="N.A."/>
    <s v="1. Actualización del brief incluyendo usuarios y tareas fechas_x000a_de cierre y seguimiento según necesidad de la OAC._x000a_2.Eliminación de la herramienta de control COM-PR-01-FR-02_x000a_Programador para seguimiento de actividades_x000a_3.Socialización y capacitación al equipo de la OAC en comité._x000a_"/>
    <s v="OFICINA ASESORA DE COMUNICACIONES"/>
    <s v="1.Documentos actualizados_x000a_2.Solicitud de eliminación radicada a_x000a_planeación_x000a_3. Acta de comité y lista de asistencia"/>
    <d v="2023-07-28T00:00:00"/>
    <d v="2023-09-30T00:00:00"/>
    <d v="2023-09-30T00:00:00"/>
    <d v="2024-02-27T00:00:00"/>
    <n v="-150"/>
    <s v="1. Se actualizó el aplicativo Solicitud necesidades de comunicación-brief incluyendo usuarios y tareas fechas de cierre y seguimiento según necesidad de la OAC._x000a_2. Se eliminó  de la herramienta de control COM-PR-01-FR-02_x000a_Programador para seguimiento de actividades._x000a_3. Se realizó Socialización y capacitación al equipo de la OAC en comité_x000a__x000a_"/>
    <s v="_x000a_Anexo al radicado de finalización las evidencias:_x000a_1. Se actualiza brief con usuarios correspondientes y se presenta en comité_x000a_2. solicitud de eliminación del formato._x000a_3. Se anexa acta del comité "/>
    <n v="20231200407403"/>
    <d v="2023-09-29T00:00:00"/>
    <s v="Alejandra Trujillo"/>
    <s v="FINALIZADA"/>
    <d v="2024-02-16T00:00:00"/>
    <s v="Diana Romero"/>
    <s v="Se evidencia que a través del radicado 20231200386753 el proceso de Gestión de la Comunicación Estratégica tomó la decisión de eliminar el formato COM-PR-01-FR-02  Programador para seguimiento de actividades del sistema de Gestión de la SCRD, el cual verificado en el listado maestro de documentos ya se encuentra con estado &quot;obsoleto&quot;. Se establece como única herramienta de control el formato el BRIEF donde se incluye un campo para registrar el usuario responsable de hacer la pieza de comunicación solicitada. Por lo anterior, se cierra la acción con estado efectiva."/>
    <s v="X"/>
    <m/>
    <s v="Omar Urrea Romero"/>
  </r>
  <r>
    <s v="63-2023"/>
    <x v="2"/>
    <s v="Auditoría o seguimiento de Oficina de Control Interno"/>
    <s v="Oportunidad de Mejora"/>
    <s v="La oficina de Control Interno en su Informe Final de Auditoría Interna denominada “Seguimiento al trámite de atención de las Peticiones, Quejas, Sugerencias, Reclamos y Denuncias” con radicado No.  de fecha 08 de septiembre de 2023, realizó la Observación No 5.6:_x000a__x000a_En los radicados Nos. 20237100042562, 20237100004452, 20237100006882, 20237100023992, 20237100066402, 20237100089012, 20237100049922, 20237100085562, 20237100062412, se evidencia que se cumplió con el procedimiento, pero no es posible verificar la respuesta. De acuerdo con la información recibida por parte del proceso en las entrevistas realizadas, se indica que en correspondencia se reemplaza la imagen del oficio de la respuesta por el “Acta de Envío y Entrega de Correo Electrónico&quot;_x000a_"/>
    <n v="20237000386703"/>
    <d v="2023-09-22T00:00:00"/>
    <s v="Porque requiere implementar un ajuste del sistema encaminado a construir un nuevo módulo para cargar anexos, el cual contenga validaciones adicionales para evitar que se reemplace el documento principal de un radicado de entrada."/>
    <s v="ACCIÓN DE MEJORA"/>
    <s v="Corregir de manera inmediata los radicados que presentan el problema, para lo cual se envió una solicitud a soporte.orfeo@scrd.gov.co con el listado de radicados para su solución"/>
    <s v="Poner en producción un ajuste al Sistema de Gestión Documental Orfeo encaminado a construir un nuevo módulo para cargar anexos, el cual contiene validaciones adicionales para evitar que se reemplace el documento principal de un radicado de entrada, entre otras mejora que faciliten dicha tarea a los usuarios de correspondencia y en general a todos los usuarios de la entidad."/>
    <s v="Grupo Interno de Trabajo de Infraestructura y Sistemas de Información"/>
    <s v="Acta de reunión donde se entregue el Sistema de Gestión de Documental Orfeo actualizado"/>
    <d v="2023-09-08T00:00:00"/>
    <d v="2023-12-31T00:00:00"/>
    <d v="2023-12-31T00:00:00"/>
    <d v="2024-02-27T00:00:00"/>
    <n v="-58"/>
    <s v="Octubre 18 del 2023 Radicado No.: *20237000440263:_x000a_1.Se realizó la reunión denominada “Formulación acciones de mejora según el Informe Final de Auditoría Interna denominada “Seguimiento al trámite de atención de las Peticiones, Quejas, Sugerencias, Reclamos y Denuncias” con radicado No. 20231400372403- Observación 5.6., en la cual, se programó que, el equipo de Relacionamiento con la ciudadanía solicitaría corregir de manera inmediata los radicados que presentan el problema, también poner en producción un ajuste al Sistema de Gestión Documental Orfeo, el cual contiene validaciones adicionales para evitar que se reemplace el documento principal de un radicado de entrada._x000a_2. Se realizó la capacitación denominada “Capacitación Orfeo nuevas funcionalidades” en donde se informó al equipo de Relacionamiento con la ciudadanía que, con la nueva mejora, por ningún motivo se va a volver a remplazar el radicado de salida con el acuse de envío, situación que fue la observada en el proceso de auditoría al equipo de Relacionamiento con la Ciudadanía Producto: Acta de reunión_x000a_"/>
    <s v="Acta de reunión Radicado Orfeo: No. 20237000382523_x000a__x000a_Acta de reunión Radicado Orfeo: No._x000a_20237000429103"/>
    <s v="Radicado No.: *20237000440263"/>
    <d v="2023-10-23T00:00:00"/>
    <s v="Alejandra Trujillo Diaz"/>
    <s v="FINALIZADA"/>
    <d v="2024-02-09T00:00:00"/>
    <s v="José Hernán Muriel"/>
    <s v="En actas con radicado de Orfeo Nos. 20237000382523 y 20237000429103 se evidencia que se realizaron las acitivdades programadas y en el acta de reunión se puede verificar el ejercicio realizado por el Grupo Interno de Trabajo de Infraestructura y Sistemas de Información en cabeza del Ingeniero Idelber Sánchez, socializó las nuevas funcionalidades del sistema de Gestión Documental ...&quot;la ejecución de la corrección en la mejora del Gestor Documental que permite realizar control sobre los cierres de los radicados que estén asociados a una PQRS, además de que por ningún motivo el sistema permitirá que se remplace la imagen de un radicado de salida con el comprobante de envío&quot;, por lo que se considera efectiva la acción de mejora. "/>
    <s v="X"/>
    <m/>
    <s v="Omar Urrea Romero"/>
  </r>
  <r>
    <s v="11-2023"/>
    <x v="2"/>
    <s v="Auditoría o seguimiento de Oficina de Control Interno"/>
    <s v="Oportunidad de Mejora"/>
    <s v="En la oportunidad de mejora No. 1 del radicado 20231400094073 se registró que se evidenció que existe y se hace uso de un documento denominado “Atenciones telefónicas y presenciales”. Sin embargo, no se encuentra codificado ni incorporado en el MIPG."/>
    <n v="20237000116253"/>
    <d v="2023-03-27T00:00:00"/>
    <s v="Se omitió realizar la solicitud formal de creación del formato denominado “Atenciones telefónicas y presenciales” después de validar su utilidad."/>
    <s v="ACCIÓN DE MEJORA"/>
    <s v="N.A."/>
    <s v="Solicitar la actualización del procedimiento, incluyendo el formato “Atenciones telefónicas y presenciales” debidamente codificado. "/>
    <s v="Adriana María Cruz Rivera - Directora de Gestión Corporativa y Relación con el ciudadano_x000a__x000a_Viviana Ortiz Bernal - Contratista_x000a_"/>
    <s v="Documento incorporado y codificado en el MIPG"/>
    <d v="2023-03-29T00:00:00"/>
    <d v="2023-10-30T00:00:00"/>
    <d v="2023-10-30T00:00:00"/>
    <d v="2024-02-27T00:00:00"/>
    <n v="-120"/>
    <s v="El proceso justificó una ampliación de la finalización de la Acción de mejora mediante el Orfeo radicado no. 20237000259503 y con lel memorando Solicitud de modificación en fechas de las acciones de mejora 11-23 y 12-23. Alcance al radicado 20237000259503_x000a__x000a_1-Se realizó mesa de trabajo con el equipo para la actualización del procedimiento de peticiones, quejas, reclamos, sugerencias y denuncias -PQRSD y proposiciones del proceso de gestión de relacionamiento con la ciudadanía, y se dio inicio al cargue de la información en el aplicativo Cultured._x000a_2-Se realizó a través del formato de solicitud de creación, actualización o eliminación de documentos Código: GMC-MN-01-FR-09, los formatos, documentos externos y anexos al procedimiento de Peticiones, Quejas, Reclamos, Sugerencias y Denuncias -PQRSD para su creación y codificación, entre ellos quedó incluido el formato de registro de atenciones producto de la acción de mejora formulada."/>
    <s v="1-Acta de reunión Radicado Orfeo 20237000410143,20237000410523 y  20237000410633_x000a_2-Radicado Orfeo 20237000426863"/>
    <n v="20237000447743"/>
    <d v="2023-10-30T00:00:00"/>
    <s v="Alejandra Trujillo Diaz"/>
    <s v="FINALIZADA"/>
    <d v="2024-02-09T00:00:00"/>
    <s v="José Hernán Muriel"/>
    <s v="En actas con radicado de Orfeo Nos. 20237000382523 y 20237000429103 se evidencia que se realizaron las acitivdades programadas y en el acta de reunión se puede verificar el ejercicio realizado por el Grupo Interno de Trabajo de Infraestructura y Sistemas de Información en cabeza del Ingeniero Idelber Sánchez, socializó las nuevas funcionalidades del sistema de Gestión Documental ...&quot;la ejecución de la corrección en la mejora del Gestor Documental que permite realizar control sobre los cierres de los radicados que estén asociados a una PQRS, además de que por ningún motivo el sistema permitirá que se remplace la imagen de un radicado de salida con el comprobante de envío&quot;, por lo que se considera efectiva la acción de mejora. "/>
    <s v="X"/>
    <m/>
    <s v="Omar Urrea Romero"/>
  </r>
  <r>
    <s v="12-2023"/>
    <x v="2"/>
    <s v="Auditoría o seguimiento de Oficina de Control Interno"/>
    <s v="Observación"/>
    <s v="En la Observación N° 2 del radicado 20231400094073 se señaló evidencia de debilidad en la implementación del control diseñado en el procedimiento Relación con la Ciudadana RCC-PR-02 Peticiones, quejas, reclamos, sugerencias y denuncias -PQRSD y proposiciones, donde en sus actividades No 24 y 26 establece que: “…Una vez generada la respuesta, se archiva en el expediente de ORFEO y se cierra en la plataforma Bogotá Te Escucha… Se deber verificar que la información está clara y completa sobre el informe de seguimiento PQRSD…”"/>
    <n v="20237000116273"/>
    <d v="2023-03-27T00:00:00"/>
    <s v="Porque no se había establecido la necesidad de actualización del procedimiento para dar mayor claridad frente a las peticiones en cuanto a oportunidad, extemporaneidad y términos."/>
    <s v="ACCIÓN DE MEJORA"/>
    <s v="N.A."/>
    <s v="Actualizar el procedimiento e incorporar una herramienta para el registro de las PQRS de manera adecuada."/>
    <s v="Adriana María Cruz Rivera - Directora de Gestión Corporativa y Relación con el ciudadano_x000a__x000a_Viviana Ortiz Bernal - Contratista_x000a_"/>
    <s v="Procedimiento actualizado y herramienta actualizada"/>
    <d v="2023-03-15T00:00:00"/>
    <d v="2023-10-30T00:00:00"/>
    <d v="2023-10-30T00:00:00"/>
    <d v="2024-02-27T00:00:00"/>
    <n v="-120"/>
    <s v="El proceso justificó una ampliación de la finalización de la Acción de mejora mediante el Orfeo radicado no. 20237000259503 y con lel memorando Solicitud de modificación en fechas de las acciones de mejora 11-23 y 12-23. Alcance al radicado 20237000259503_x000a__x000a_1-Se realizó mesa de trabajo con el equipo para la actualización del procedimiento de peticiones, quejas, reclamos, sugerencias y denuncias -PQRSD y proposiciones del proceso de gestión de relacionamiento con la ciudadanía, y se dio inicio al cargue de la información en el aplicativo Cultured._x000a_2-Se realizó a través del formato de solicitud de creación, actualización o eliminación de documentos Código: GMC-MN-01-FR-09, los formatos, documentos externos y anexos al procedimiento de Peticiones, Quejas, Reclamos, Sugerencias y Denuncias -PQRSD para su creación y codificación, entre ellos quedó incluido el formato de registro de atenciones producto de la acción de mejora formulada."/>
    <s v="1-Acta de reunión Radicado Orfeo 20237000410143,20237000410523 y  20237000410633_x000a_2-Radicado Orfeo 20237000426863"/>
    <n v="20237000447743"/>
    <d v="2023-10-30T00:00:00"/>
    <s v="Alejandra Trujillo Diaz"/>
    <s v="FINALIZADA"/>
    <d v="2024-02-09T00:00:00"/>
    <s v="José Hernán Muriel"/>
    <s v="En actas con radicados de Orfeo Nos. 20237000410143,20237000410523 y 20237000410633, se evidencia que se realizaron mesas de trabajo del equipo para la actualización del procedimiento de peticiones, quejas, reclamos, sugerencias y denuncias -PQRSD y proposiciones del proceso de gestión de relacionamiento con la ciudadanía, y se dio inicio al cargue de la información en el aplicativo Cultured, de igual manera se verificó la solicitud a través del formato de solicitud de creación, actualización o eliminación de documentos Código: GMC-MN-01-FR-09, los formatos, documentos externos y anexos al procedimiento de Peticiones, Quejas, Reclamos, Sugerencias y Denuncias -PQRSD para su creación y codificación, entre ellos quedó incluido el formato de registro de atenciones producto de la acción de mejora formulada, por lo que se considera como efectiva."/>
    <s v="X"/>
    <m/>
    <s v="Omar Urrea Romero"/>
  </r>
  <r>
    <s v="74-2023"/>
    <x v="3"/>
    <s v="Auditoría o seguimiento de Oficina de Control Interno"/>
    <s v="Incumplimiento"/>
    <s v="Mediante el radicado 20231400372773 el área de Control Interno, remitió el informe final de la auditoría al proceso de Gestión de Talento Humano en donde se dejó el incumplimiento 5.11. Falta de publicación de manera oportuna de la totalidad de documentos que hacen parte de la etapa de ejecución del contrato en la plataforma SECOP II por parte de_x000a_los contratistas y/o el supervisor."/>
    <n v="20237300406373"/>
    <d v="2023-10-17T00:00:00"/>
    <s v="Porque falta claridad tanto del supervisor y apoyo a la supervisión como de los contratistas, en los soportes y los tiempos de cargue de la información contractual en la plataforma de SECOP II."/>
    <s v="ACCIÓN CORRECTIVA"/>
    <s v="No aplica"/>
    <s v="Solicitar al área de contratación una capacitación con el equipo de contratistas del área, la supervisora y el apoyo a la supervisión para despejar las dudas que se tienen sobre el proceso de revisión y cargue de la documentación en SECOP II ya que los documentos del proceso tampoco son claros."/>
    <s v="Grupo Interno de Trabajo de_x000a_Gestión del Talento Humano"/>
    <s v="Solicitud mediante radicado de Orfeo sobre los procesos contractuales que se deben desarrollar en SECOP II."/>
    <d v="2023-09-25T00:00:00"/>
    <d v="2023-10-31T00:00:00"/>
    <m/>
    <m/>
    <m/>
    <s v="Se realizo solicitud mediante radicado de Orfeo 20237300411803 sobre los procesos contractuales que se deben desarrollar en SECOP II._x000a_Se programó capacitación con el Grupo Interno de Trabajo de Gestión de Contratación en donde se aclararon las dudas frente a los documentos que se deben cargar en Secop II, así como, los tiempos oportunos de cargue de la información."/>
    <s v="Radicado de Orfeo 20237300411803  de solicitud de la capacitación_x000a_Lista de asistencia de la capacitación_x000a_Grabación de la reunión:_x000a_https://drive.google.com/file/d/1LN_c8tjHLxhEdELTtoxnfZKqKPUY32s/view"/>
    <n v="20237300461953"/>
    <d v="2023-10-31T00:00:00"/>
    <s v="Nelson Velandia"/>
    <s v="FINALIZADA"/>
    <d v="2024-02-16T00:00:00"/>
    <s v="Diana Romero"/>
    <s v="Los soportes remitidos demuestran el cumplimiento de la acción propuesta. Adicionalmente, se realizó una verificación  en la plataforma SECOP de los seis (6) contratos que fueron objeto de evaluación durante la auditoría realizada durante la vigencia 2023, se puede evidenciar que la información que fue reportada como faltante en el informe se publicó  en SECOP y ha sido publicada la información de los meses posteriores a la auditoria. Por lo anterior, se cierra la acción con estado efectiva. "/>
    <s v="X"/>
    <m/>
    <s v="Omar Urrea Romero"/>
  </r>
  <r>
    <s v="81-2023"/>
    <x v="0"/>
    <s v="Auditoría o seguimiento de Oficina de Control Interno"/>
    <s v="Incumplimiento"/>
    <s v="De acuerdo con el informe de auditoría 20231400429813 y el informe de Seguimiento al manejo de la caja menor, radicado por la OCI con No._x000a_20231400264533 indica: 5.2 Oportunidad de Mejora 1: &quot;A la fecha de este arqueo, no se evidencia la actualización de datos en la entidad financiera, imposibilitando la consulta de información y el manejo de los fondos.&quot; 5.3 Oportunidad de Mejora No. 2: &quot; ... Así las cosas, sería importante documentar el manejo de caja menor de la SCRD de acuerdo con las condiciones y necesidades propias, a través del procedimiento específico, instructivos y formatos que sean pertinentes._x000a_&quot; Así las cosas, la formulación de acción de mejora del Radicado No. 20237100284813 corresponde a la acción 5.2, quedando pendiente la_x000a_formulación de la acción 5.3 de dicho informe._x000a_Ahora bien, al evaluar el cumplimiento de la acción No. 5.2, cuya acción de mejora se refiere a:_x000a_1. Evidencia de acceso al manejo de la cuenta bancaria RAD. 20237100124441 corresponde a la solicitud de actualización de firmas - No se_x000a_evidencia el acceso al manejo de la cuenta. 2. Solicitar al Grupo Interno de Trabajo de Gestión Financiera que efectúe la consulta a la Secretaría de_x000a_Hacienda para que se asigne la responsabilidad de la caja menor a un directivo diferente del Representante Legal, si bien es cierto que la solicitud al GIT de Gestión Financiera se realizó la respuesta en su numeral 3 expresa &quot;En cuanto a la consulta referida, es necesario esclarecer la inquietud en concreto, razón por la cual respetuosamente sugerimos proyectar el requerimiento, para que desde el GIT de Gestión Financiera les podamos brindar el apoyo necesario. De igual forma, es necesario que desde el GIT de Servicios Administrativos se cuente previamente con el aval de la Dirección de Gestión Corporativa&quot;_x000a_Por lo tanto, no se evidencia la solución a la situación que dio origen al hallazgo._x000a_Dado lo anterior, el cierre de la acción es como NO EFECTIVA y se debe suscribir las acciones correspondientes a los numerales 5.2 y 5.3 del_x000a_informe en mención._x000a_Por lo anterior se requiere la reformulación de la acción de mejora 47-2023"/>
    <n v="20237100445583"/>
    <d v="2023-10-23T00:00:00"/>
    <s v="Porque no se encontró respuesta de la entidad bancaria respecto a la información solicitada acerca del acceso al manejo de la cuenta"/>
    <s v="ACCIÓN CORRECTIVA"/>
    <s v="No aplica"/>
    <s v="1. Solicitar por escrito la certificación a la entidad bancaria Davivienda que la SCRD tiene acceso a la cuenta corriente No. 0098-69998808. _x000a_2. Adjuntar respuesta del Banco Davivienda al reporte de finalización de esta acción._x000a_"/>
    <s v="Grupo Interno de_x000a_Trabajo de_x000a_Servicios_x000a_Administrativos"/>
    <s v="1. Comunicación enviada a Davivienda._x000a_2. Comunicación Recibida"/>
    <d v="2023-10-24T00:00:00"/>
    <d v="2023-12-15T00:00:00"/>
    <m/>
    <m/>
    <m/>
    <s v="1. Solicitar de manera presencial por parte del responsable autorizado de la SCRD a la entidad Bancaria Davivienda la entrega de la evidencia del acceso a la cuenta corriente No. 009869998808._x000a_2. Davivienda entrega el soporte del acceso a la cuenta bancaria de caja menor, por parte de los responsables designados por la SCRD."/>
    <s v="1. Como la solicitud se realizó de manera presencial no se requirió radicarla por escrito._x000a_2. Tarjeta de registro de firmas de la secretaria de Despacho (Catalina Valencia) y el profesional (José Giovanny Conde) rad. Orfeo 20237100461383 "/>
    <n v="20237100465623"/>
    <s v="08//11/2023"/>
    <s v="Nelson Velandia"/>
    <s v="FINALIZADA"/>
    <d v="2024-02-16T00:00:00"/>
    <s v="Wilma Bejarano"/>
    <s v="De acuerdo a las evidencias relacionadas en el Orfeo No. 20237100461383 de fecha 30-10-2023, se actualizaron las firmas para el manejo dela cuenta corriente del fondo de caja menor de la SCRD._x000a_ _x000a_ Lo anterior soporta el cumplimiento de las actividades propuestas."/>
    <s v="X"/>
    <m/>
    <s v="Omar Urrea Romero"/>
  </r>
  <r>
    <s v="64-2023"/>
    <x v="2"/>
    <s v="Auditoría o seguimiento de Oficina de Control Interno"/>
    <s v="Incumplimiento"/>
    <s v="Los informes mensuales con radicados Nos. 20237000065013 10/02/2023, con corte a enero 2023; 20237000126493 24/03/2023, con corte a febrero 2023; 20237000157553 21/04/2023. con corte a marzo 2023; 20237000184233 08/05/2023, con corte a abril 2023; 20237000230093 07/06/2023, con corte a mayo 2023; 20237000269023 04/07/2023, con corte a junio 2023 y publicados en la página de la Secretaría se encuentran sin la firma del responsable del proceso incumpliendo con el procedimiento CÓDIGO: RCC-PR-02 VERSIÓN: 02 del 05/09/2022 en los numerales 26 y 28"/>
    <n v="20237000376953"/>
    <d v="2023-09-22T00:00:00"/>
    <s v="Falta de aplicación de las actividades 26 (revisión informe de seguimiento a las PQRS) y 28 (firma del informe de seguimiento a las PQRS) establecidas en el procedimiento RCC-PR-02 V2 Peticiones, quejas, reclamos, sugerencias y denuncias -PQRSD y proposiciones."/>
    <s v="ACCIÓN CORRECTIVA"/>
    <s v="Gestionar la inclusión de la firma de la Directora de Gestión Corporativa en los informes de seguimiento a las PQRS del primer semestre de 2023"/>
    <s v="Aplicar lo dispuesto en las actividades 26 y 28 del procedimiento RCC-PR-02 V2 Peticiones, quejas, reclamos, sugerencias y denuncias -PQRSD y proposiciones, previo a su publicación:_x000a__x000a_Actividad 26: “Se deber verificar que la información está clara y completa sobre el informe de seguimiento PQRSD”_x000a_Actividad 28 “Se firma el informe de seguimiento como evidencia de aprobación del mismo” _x000a_"/>
    <s v="Dirección Gestión Corporativa y Relación con el Ciudadano"/>
    <s v="Informe mensual de seguimiento a la gestión de PQRS revisado y firmado por el responsable del proceso"/>
    <d v="2023-10-01T00:00:00"/>
    <d v="2023-12-31T00:00:00"/>
    <d v="2023-12-31T00:00:00"/>
    <d v="2024-02-27T00:00:00"/>
    <n v="-58"/>
    <s v="Aplicar lo dispuesto en las actividades 26 y 28 del procedimiento RCC-PR-02 V2 Peticiones, quejas, reclamos, sugerencias y denuncias -PQRSD y proposiciones, previo a su publicación: Actividad 26: “Se deber verificar que la información está clara y completa sobre el informe de seguimiento PQRSD” Actividad 28 “Se firma el informe de seguimiento como evidencia de aprobación de este”_x000a_Producto: Informes revisados y firmados por la Dirección de Gestión Corporativa_x000a_"/>
    <s v="Informes radicados en Orfeo:_x000a_20237000426273_x000a_20237000371293_x000a_20237000474193_x000a_"/>
    <n v="20237000476103"/>
    <d v="2023-11-14T00:00:00"/>
    <s v="Alejandra Trujillo Diaz"/>
    <s v="FINALIZADA"/>
    <d v="2024-02-09T00:00:00"/>
    <s v="José Hernán Muriel"/>
    <s v="En los radicados de Orfeo Nos. 20237000426273, 20237000371293 y _x000a_20237000474193, se evidencian los informes revisados y firmados por la Directora de Gestión Corporativa, responsable del proceso, por lo que se considera la acción como efectiva."/>
    <s v="X"/>
    <m/>
    <s v="Omar Urrea Romero"/>
  </r>
  <r>
    <s v="48-2023"/>
    <x v="0"/>
    <s v="Auditoría o seguimiento de Oficina de Control Interno"/>
    <s v="Oportunidad de Mejora"/>
    <s v="De acuerdo con informe de auditoría interna de seguimiento a la gestión de cajas menores radicado bajo el número 202314002645 33 del 30/06/2023 Oportunidad de Mejora 2 se formuló la acción de mejora 48-2023 radicada con el numero 20237100284873 del 13/07/2023, la cual contenía dos actividades:_x000a_1.- Elaborar instructivo con las condiciones y necesidades propias de la caja menor de la SCRD_x000a_2.- Documentar el manejo de caja menor de la SCRD de acuerdo a las condiciones y necesidades propias de la entidad (Formato de control de la caja menor)_x000a_Teniendo en cuenta que no se ha dado el inicio operativo de la caja menor para la vigencia y que tampoco se ha efectuado el primer giro, igualmente_x000a_se considera el funcionamiento de la Caja Menor de la SCRD innecesario se procederá modificar las actividades antes mencionadas y en su lugar_x000a_se efectuará la cancelación de la misma, por disposición de la Secretaria de Despacho misma autoridad que ordenó su constitución._x000a_Por lo anterior se requiere modificar las actividades que figuran actualmente registradas como parte de la acción de mejora 48-2023._x000a__x000a_Nota: Esta acción se había formulado inicialmente con el rad. 20237100284873 del 13/07/2023 pero se reformuló con el rad. 20237100402153 del 27/09/2023._x000a_"/>
    <n v="20237100402153"/>
    <d v="2023-09-27T00:00:00"/>
    <s v="Porque no se ha dado inicio operativo, ni se ha realizado ningún movimiento contable"/>
    <s v="ACCIÓN DE MEJORA"/>
    <s v="No aplica"/>
    <s v="Elaborar resolución de cancelación de caja menor"/>
    <s v="Grupo Interno de Trabajo de Gestión de Servicios Administrativos"/>
    <s v="Resolución firmada por la Secretaria(o) de Despacho"/>
    <d v="2023-09-27T00:00:00"/>
    <d v="2023-11-30T00:00:00"/>
    <m/>
    <m/>
    <m/>
    <s v="Elaborar resolución de cancelación de caja menor"/>
    <s v="Resolución No. 860 de 16 de noviembre de 2023 Rad. 20237100486923"/>
    <n v="20237100486923"/>
    <d v="2023-11-23T00:00:00"/>
    <s v="Nelson Velandia"/>
    <s v="FINALIZADA"/>
    <d v="2024-02-16T00:00:00"/>
    <s v="Wilma Bejarano"/>
    <s v="Se evidencia la RESOLUCIÓN No. 860 DE 16 DE NOVIEMBRE DE 2023_x000a_ “Por la cual se derogan las Resoluciones No. 354 de 30 de mayo de 2023 y 530 de 21 de  julio de 2023, “Por la cual se constituye y establece el manejo de la caja menor de la  Secretaría Distrital de Cultura, Recreación y Deporte para la vigencia fiscal 2023” y por la cual se modifica el artículo sexto de la Resolución 354 de 30 de mayo de 2023,  respectivamente y se dictan otras disposiciones ”, l a cual resuelve:_x000a_ Artículo 1: Ordenar la cancelación de la caja menor de la Secretaría Distrital de Cultura, Recreación y Deporte para la vigencia fiscal 2023, de acuerdo con lo expuesto la parte considerativa_x000a_ _x000a_ Lo anterior soporta el cumplimiento de la actividad propuesta."/>
    <s v="X"/>
    <m/>
    <s v="Omar Urrea Romero"/>
  </r>
  <r>
    <s v="21-2023"/>
    <x v="4"/>
    <s v="Auditoría o seguimiento de Oficina de Control Interno"/>
    <s v="Incumplimiento"/>
    <s v="En el informe de Auditoria interna de seguimiento a las actas del Comité Institucional de Gestión y Desempeño con radicado No. 20231400165123,_x000a_en las actas No. 23 a la No. 38 del 2022 no se evidencia en el orden día la lectura y aprobación del acta anterior, situación que se presenta de igual_x000a_forma en todas las actas de la vigencia 2023. Lo señalado incumple el artículo 15 de la resolución 317 de 2022"/>
    <n v="20231700184623"/>
    <d v="2023-05-08T00:00:00"/>
    <s v="Falta de implementación de punto de control en agendas de comité."/>
    <s v="ACCIÓN CORRECTIVA"/>
    <s v="Se ajustará la resolución No. 317 de 2022, en cuanto a este punto en el orden del día del Comité de Gestión y Desempeño, la misma será socializada mediante correo electrónico_x000a_para revisión y aprobación de los integrantes del comité. "/>
    <s v="1.Actualizar resolución No. 317 de 2022. _x000a_2.Socializar de resolución actualizada en el Comité de Gestión y Desempeño._x000a_3. Socializar actas de comité mediante correo electrónico"/>
    <s v="Oficina Asesora de Planeación"/>
    <s v="1.Resolución Actualizada_x000a_2.Acta de Comité de Gestión y_x000a_Desempeño_x000a_3.Envió de acta por correo electrónico-pantallazos"/>
    <d v="2023-05-08T00:00:00"/>
    <d v="2023-12-31T00:00:00"/>
    <d v="2023-12-31T00:00:00"/>
    <d v="2024-02-27T00:00:00"/>
    <n v="-58"/>
    <s v="1.Se realizó la actualización de la Resolución 317 de 2022, mediante la resolución 467 de 28 de junio de 2023 “Por medio de la cual se actualiza, modifica la integración y unifica las disposiciones del Comité Institucional de Gestión y desempeño”._x000a_2.Se realizó la socialización para la aprobación de actualización de resolución 317 de 2022, mediante correo electrónico enviado el 20 de junio de 2023 al comité directivo. Asimismo, mediante Acta de Comité de Gestión y Desempeño mediante radicado No. 20231700245433 del 22 de junio 2023, se realiza la aprobación de dicha resolución._x000a_3.Se ha avanzado en la socialización de actas mediante correo electrónico en donde se solicita a los integrantes del Comité, su revisión y aprobación,a más tardar en los dos días hábiles siguientes de envió de las actas._x000a__x000a_"/>
    <s v="1. Actualización de la resolución No. 317 de 2022_x000a_2.Socialización de resolución actualizada en el_x000a_Comité de Gestión y Desempeño  No._x000a_20231700245433 _x000a_3.Socialización de la actas de comité mediante correo_x000a_Electrónico._x000a_"/>
    <n v="20231700498743"/>
    <d v="2023-11-27T00:00:00"/>
    <s v="Alejandra Trujillo"/>
    <s v="FINALIZADA"/>
    <d v="2024-02-16T00:00:00"/>
    <s v="Wilma Bejarano"/>
    <s v="Se evidencia la RESOLUCIÓN No. 467 DE 28 DE JUNIO DE 2023 “Por medio de la cual se actualiza, modifica la integración y unifica las disposiciones del Comité Institucional de Gestión y Desempeño de la Secretaría Distrital de Cultura, Recreación y Deporte y se dictan otras disposiciones”. _x000a_ Aprobada según Acta No.17 del Comité Institucionald e Gestión y Desempeño, numeral 6, de fecha 13-06-2023, con radicado de Orfeo No.20231700245433"/>
    <s v="X"/>
    <m/>
    <s v="Omar Urrea Romero"/>
  </r>
  <r>
    <s v="65-2023"/>
    <x v="2"/>
    <s v="Auditoría o seguimiento de Oficina de Control Interno"/>
    <s v="Oportunidad de Mejora"/>
    <s v="La oficina de Control Interno en su Informe Final de Auditoría Interna denominada “Seguimiento al trámite de atención de las Peticiones, Quejas, Sugerencias, Reclamos y Denuncias” con radicado No. 20231400372383 de fecha 08 de septiembre de 2023, realizó la Observación No 5.5:_x000a_  _x000a_ Se evidencia que el proceso no cuenta con registro ni seguimiento de las proposiciones y se afirma que el trámite se surte directamente del Despacho de la Entidad, como lo describe el procedimiento en las actividades 31 a 42."/>
    <n v="20237000390153"/>
    <d v="2023-09-21T00:00:00"/>
    <s v="Porque actualmente no se cuenta con un procedimiento definido para la atención, control y seguimiento a las proposiciones."/>
    <s v="ACCIÓN DE MEJORA"/>
    <s v="N.A."/>
    <s v="1. Ajustar el procedimiento RCC-PR-02 V2 Peticiones, quejas, reclamos, sugerencias y denuncias -PQRSD y proposiciones, de tal manera que atienda netamente peticiones ciudadanas de conformidad con el manual para la gestión de peticiones._x000a_2.Crear un procedimiento que atienda las proposiciones bajo la normatividad vigente en el proceso de Gestión de Direccionamiento Estratégico"/>
    <s v="Dirección Gestión Corporativa y Relación con el Ciudadano_x000a_Asesores del Despacho"/>
    <s v="1. Procedimiento RCC-PR-02 V2 Peticiones, quejas, reclamos, sugerencias y denuncias -PQRSD y proposiciones ajustado_x000a_2.Procedimiento creado y publicado "/>
    <d v="2023-09-25T00:00:00"/>
    <d v="2023-12-31T00:00:00"/>
    <d v="2023-12-31T00:00:00"/>
    <d v="2024-02-27T00:00:00"/>
    <n v="-58"/>
    <s v="PRIMER AVANCE:_x000a_1-Se realizó mesa de trabajo con el equipo para la actualización del procedimiento de peticiones, quejas, reclamos, sugerencias y denuncias -PQRSD y proposiciones del proceso de gestión de relacionamiento con la ciudadanía, y se dio inicio al cargue de la información en el aplicativo Cultured._x000a_2-Se realizó mesa de trabajo con el equipo para la actualización del procedimiento de peticiones, quejas, reclamos, sugerencias y denuncias -PQRSD y proposiciones del proceso de gestión de relacionamiento con la ciudadanía y se remitió a la Oficina Asesora de Planeación para su revisión_x000a_3-Se realizó a través del formato de solicitud de creación, actualización o eliminación de documentos Código: GMC-MN-01-FR-09, los formatos, documentos externos y anexos al procedimiento de Peticiones, Quejas, Reclamos, Sugerencias y Denuncias -PQRSD para su creación y codificación, entre ellos quedó incluido el formato de registro de atenciones producto de la acción de mejora formulada.&quot;       _x000a_4-Se realizó la publicación del procedimiento actualizado RCC-PR-02 V3 Atención y Gestión de peticiones, quejas, reclamos, sugerencias y denuncias -PQRSD en el Modelo Integrado de Planeación y Control._x000a__x000a_SEGUNDO AVANCE:_x000a_1.Se realizó la reunión denominada “Formulación acciones de mejora según el Informe Final de Auditoría Interna denominada “Seguimiento al trámite de atención de las Peticiones, Quejas, Sugerencias, Reclamos y denuncias” con radicado No. 20237000386673- Observación 5.6, en la cual se programó ajustar el procedimiento RCC-PR-02 V2 Peticiones, quejas, reclamos, sugerencias y denuncias -PQRSD y proposiciones, de tal manera que atienda netamente peticiones ciudadanas de conformidad con el manual para la gestión de peticiones y segundo, crear un procedimiento que atienda las proposiciones bajo la normatividad vigente en el proceso de Gestión de Direccionamiento Estratégico_x000a_Producto: Acta de reunión_x000a_2. Se elaboró procedimiento con los asesores del Despacho, se formalizo y publico procedimiento código DES-PR-10 Proposiciones con el Concejo de Bogotá en el Modelo Integrado de Planeación y Control."/>
    <s v="Actas de reunión Radicado Orfeo 20237000410143,20237000410523 y  20237000410633_x000a_Radicado Orfeo 20237000426863_x000a__x000a_Acta de reunión_x000a_Radicado Orfeo No. 20237000386673_x000a__x000a__x000a_Procedimiento en el link de transparencia-proceso de Gestión del Direccionamiento Estratégico_x000a_"/>
    <s v="20237000448183_x000a_20237000517103"/>
    <s v="Avance_x000a_01/11/2023_x000a__x000a__x000a_Finalización _x000a_01/12/2023"/>
    <s v="Alejandra Trujillo Diaz"/>
    <s v="FINALIZADA"/>
    <d v="2024-02-09T00:00:00"/>
    <s v="José Hernán Muriel"/>
    <s v="En actas de reunión con radicados de Orfeo Nos. 20237000410143,20237000410523 , 20237000410633 y 20237000386673 se evidencia la actualización del procedimiento de peticiones, quejas, reclamos, sugerencias y denuncias -PQRSD y proposiciones del proceso de gestión de relacionamiento con la ciudadanía; en el link https://www.culturarecreacionydeporte.gov.co/es/transparencia-acceso-informacion-publica/informacion-entidad/procesos-yprocedimientos/procesos-estrategicos/gestion-del-direccionamiento-estrategico, se evidencia el nuevo procedimiento &quot;Proposiciones con el Concejo de Bogotá&quot;, por lo que se considera que la acción fue efectiva."/>
    <s v="X"/>
    <m/>
    <s v="Omar Urrea Romero"/>
  </r>
  <r>
    <s v="44-2023 (1141)"/>
    <x v="5"/>
    <s v="Auditoría o seguimiento de Oficina de Control Interno"/>
    <s v="HALLAZGO"/>
    <s v="Esta acción corresponde a una reformulación de la acción correctiva No. 1141 (20223100503963) y al informe de auditoría de la Oficina de Control Interno de la entidad, radicado ORFEO No. 20211400384283 - Asunto: Informe de Auditoría a la Evaluación y Seguimiento al Plan de Mejoramiento por procesos 2021._x000a__x000a_En visita in situ a la Subdirección de Infraestructura Cultural, se requirió informar las actividades realizadas en ocasión a la función de “Generar lineamientos y emitir conceptos técnicos que fundamenten la expedición y reglamentación de normas en los campos del arte, cultura y patrimonio cultural”, ante lo cual se informa mediante entrevista que las acciones son desarrolladas en compañía del Ministerio de Cultura e Icontec, sin embargo, los soportes que dan cuenta de la ejecución de la función de la referencia no reposan en la entidad._x000a_De igual manera, la función contemplada para “Gestionar el acompañamiento y dinamización de las Casas de la Cultura en el Distrito Capital”, se viene realizando por medio del contrato de prestación de servicios No. 118 de fecha 26 de enero de 2018, en cuyas obligaciones se establece: “Revisión a profundidad del material existente sobre las Casas de la Cultura; Reconocimiento de la situación actual de las casas de la cultura y su desarrollo”. Al indagar por las estrategias o mecanismos establecidos para desarrollar la función de “dinamizar” no es posible identificar de forma clara y estructura su operación._x000a_Posible Riesgo: Expresado lo anterior y en virtud del Decreto 037 de 2017, se observa un posible riesgo de incumplimiento a las funciones establecidas en el artículo 16, literales e) y f) del mentado decreto, Por lo anterior, se recomienda asegurar los registros que den cuenta del cumplimiento de las mencionadas funciones en los expedientes documentales a cargo de la dependencia, teniendo en cuenta que estas se constituyen en series documentales de carácter misional (correspondientes a la razón de ser de la entidad) y su conservación debe ser de carácter permanente_x000a_"/>
    <n v="20233300265403"/>
    <d v="2023-06-30T00:00:00"/>
    <s v="No se brindó un amplio acompañamiento y asistencia técnica a las Casas de la Cultura en términos_x000a_de infraestructura cultural."/>
    <s v="ACCIÓN CORRECTIVA"/>
    <s v="No aplica"/>
    <s v="1. Instalar el Consejo Distrital de Casas de la Cultura, para reconocer a los delegados elegidos mediante asambleas._x000a_2. Diseñar el plan de trabajo de las Casas de la Cultura con los delegados del Consejo Distrital de Casas de Cultura, de acuerdo con cada una de las categorías de las Casas de la Cultura definidas en la Resolución No. 71 del 6 de febrero de 2023._x000a_3. Brindar asistencia técnica a las Casas de la Cultura que soliciten acompañamientos a la Subdirección de Infraestructura y Patrimonio Cultural"/>
    <s v="1. Dirección de Asuntos Locales y Participación_x000a_2. Dirección de Asuntos Locales y Participación_x000a_3. Subdirección de Infraestructura y Patrimonio Cultural"/>
    <s v="1. Acto administrativo de instalación del Consejo Distrital de Casas de la Cultura_x000a_2. Plan de Trabajo Concertado y  Actas de reunión de sesiones de trabajo_x000a_3. Actas de reunión de asistencia técnica"/>
    <s v="1. 1/07/2023_x000a_2. 26/06/2023_x000a_3. 01/07/2023"/>
    <s v="1. 30/08/2023_x000a_2. 30/12/2023_x000a_3. 30/12/2023"/>
    <d v="2023-12-30T00:00:00"/>
    <d v="2024-02-27T00:00:00"/>
    <m/>
    <s v="1. Instalación del Consejo Distrital de Casas de la Cultura, para reconocer a los delegados elegidos mediante asambleas._x000a_2. Se realizó un plan de trabajo de las Casas de la Cultura con los delegados del Consejo Distrital de Casas de Cultura, de acuerdo con cada una de las categorías de las Casas de la Cultura definidas en la Resolución No. 71 del 6 de febrero de 2023._x000a_3. Se brindó acompañamiento a Contrato Interadministrativo No. FDLM-177-2022(85246) cuyo objeto es: “REALIZAR LOS ESTUDIOS Y DISEÑOS PARA EL EDIFICIO DE LA CASA DE LA CULTURA DE LA LOCALIDAD DE LOS MÁRTIRES.”"/>
    <s v="1. 20232100436493- Anexo Acta 1ra Sesión del Consejo Distrital de Casas de la Cultura_x000a_2. Plan de Trabajo Concertado y Actas de reunión de sesiones de trabajo (se anexan al  radicado 20232100529883)_x000a_3. Radicado de Orfeo No 20233300410583"/>
    <s v="1. 20232100436493_x000a_2. 20232100529883_x000a_3. 20233300434743"/>
    <s v="1. 17/10/2023_x000a_2. 7/12/2023_x000a_3. 18/10/2023"/>
    <s v="Lorena Cruz"/>
    <s v="FINALIZADA"/>
    <d v="2024-02-16T00:00:00"/>
    <s v="Diana Romero"/>
    <s v="Se evidencia el cumplimiento de las tres (3) actividades propuestas. Teniendo en cuenta que la causa identificada por el proceso fue la falta de acompañamiento técnico a las casas de cultura, se evidencia la formulación de un plan de trabajo para brindar asesoría y acompañamiento según las necesidades identificadas. Por lo anterior, la acción se califica como efectiva."/>
    <s v="X"/>
    <m/>
    <s v="Omar Urrea Romero"/>
  </r>
  <r>
    <s v="38-2023_x000a_(1108)"/>
    <x v="5"/>
    <s v="Auditoría o seguimiento de Oficina de Control Interno"/>
    <s v="Incumplimiento"/>
    <s v="REFORMULACIÓN DE LA ACCIÓN CORRECTIVA 1108_x000a__x000a_Informe de Auditoría de Seguimiento a Metas Proyectos de Inversión Rad. 20211400425363 Hallazgo 1 Proyecto 7886:_x000a_Al revisar la actividad “Realizar las reuniones internas e interinstitucionales para definir la información cuantitativa para ser analizada frente al_x000a_patrimonio cultural de la ciudad” de la meta No. 1 asociada al proyecto de inversión 7686 y con el fin de validar el desarrollo de las mismas, se_x000a_evidencio desde la plataforma ORFEO, que las Actas con radicado No 20213100019103 del 19/01/2021 y Acta con radicado N°20213300138243 del_x000a_20/05/2021 no se encuentran firmadas, generando incertidumbre sobre la validez, integralidad y autenticidad del documento tipo “Acta” incumpliendo_x000a_con:_x000a_*Circular externa 001 de 2020 “LINEAMIENTOS PARA LA ADMINISTRACION DE EXPEDIENTES Y COMUNICACIONES OFICIALES” del 31 DE_x000a_MARZO DE 2020, B. ADMINISTRACION DE COMUNICACIONES OFICIALES. Literal 2 *Resolución No. 209 de 15 de abril de 2020 “Por la cual se_x000a_implementa la utilización de la firma electrónica en la Secretaría Distrital de Cultura, Recreación y Deporte y se dictan otras disposiciones”. *Lo_x000a_establecido en el Procedimiento “GENERACIÓN Y TRAMITE DE DOCUMENTOS CÓDIGO:PR-GDF-16, Versión 05, Capítulo 5."/>
    <n v="20233300237143"/>
    <d v="2023-06-14T00:00:00"/>
    <s v="No se realiza seguimiento a los documentos generados en la TRD del sistema de gestión documental_x000a_ORFEO_x000a_"/>
    <s v="ACCIÓN CORRECTIVA"/>
    <s v="No"/>
    <s v="1. Gestionar una capacitación de gestión documental para los funcionarios de la dependencia._x000a__x000a_2.Realizar una socialización semestral de los lineamientos y procedimientos para el manejo de los documentos oficiales_x000a__x000a_3. Realizar un reporte de seguimiento periódico a los documentos oficiales generados en la TRD de la dependencia._x000a_"/>
    <s v="Dirección de Arte, Cultura y Patrimonio / Subdirección de Infraestructura y Patrimonio Cultural"/>
    <s v="1. Comunicación por Orfeo_x000a__x000a_2. Acta de reunión_x000a_Listado de asistencia_x000a__x000a__x000a_3.Reporte de seguimiento"/>
    <d v="2023-06-01T00:00:00"/>
    <s v="1. 30/06/2023_x000a_2. 30/11/2023_x000a_3. 30/11/2023_x000a_"/>
    <d v="2023-11-30T00:00:00"/>
    <d v="2024-02-27T00:00:00"/>
    <m/>
    <s v="1) Mediante radicado 20233300265273 se informa que se realizó solicitud de capacitación en el manejo de Orfeo y gestión documental a la Dirección de Gestión Corporativa y Relación con el Ciudadano_x000a_2) Teniendo en cuenta que el procedimiento de “Radicación de comunicaciones oficiales recibidas, enviadas e internas” está a cargo de la oficina de gestión documental, se convocó el día 29/09/2023 una socialización con los integrantes de la Subdirección de Infraestructura y Patrimonio Cultural. _x000a_3) De este modo, se elaboró un reporte de seguimiento a firmas en las actas de reunión que se han venido generando en la Subdirección de Infraestructura y Patrimonio Cultural, específicamente en el marco del proyecto de inversión 7886."/>
    <s v="1) 20233100208233_x000a_2) Acta de reunión de socialización (Radicado ORFEO 20233300405813) / Enlace grabación de la reunión de socialización: https://drive.google.com/file/d/1ZvSUTKFa9mLsxH3tEAG1ViNVOVmoSGdY/view_x000a_3) Reporte de seguimiento a firmas en las actas de reunión en el marco del proyecto de inversión 7886 (Anexo 1 del radicado 20233300478043)_x000a_Segundo Reporte de seguimiento a firmas en las actas de reunión en el marco del proyecto de inversión 7886 (Anexo 1 del radicado _x0009_20233300516473)"/>
    <s v="1) 20233300265273_x000a_2) 20233300478043_x000a_3)  20233300478043 y _x0009_20233300516473"/>
    <s v="1) 30/06/2023_x000a_2) 10/11/2023_x000a_3) 30/11/2023"/>
    <s v="Lorena Cruz"/>
    <s v="FINALIZADA"/>
    <d v="2024-02-16T00:00:00"/>
    <s v="Diana Romero"/>
    <s v="Se evidencia el cumplimiento de las tres (3) actividades propuestas.El proceso realizó un seguimiento a la firma de actas realizdas en el marco del proyecto de inversión 7886 . Por lo anterior, la acción se califica como efectiva."/>
    <s v="X"/>
    <m/>
    <s v="Omar Urrea Romero"/>
  </r>
  <r>
    <s v="40-2023"/>
    <x v="5"/>
    <s v="Auditoría o seguimiento de Oficina de Control Interno"/>
    <s v="Oportunidad de Mejora"/>
    <s v="En el marco del Informe de auditoría, realizado por parte de la Oficina de Control Interno de la entidad, denominado : “Evaluación a los Proyectos de Infraestructura a cargo de la SCRD, y proceso de Apropiación de la Infraestructura y Patrimonio Cultural.”, y con radicado ORFEO No. 20231400234773, de fecha 9 de junio de 2023, se identificó la siguiente acción de Mejora:_x000a_“3.1.3. Oportunidad de Mejora: Matriz consolidada del estado de avance de todos los Proyectos de Infraestructura conforme a nivel de participación de la SCRD:_x000a_Al comparar la información recibida y la identificada en POT y solicitada por la oficina, por ejemplo, no se mencionó los proyectos, entre otros los siguientes:  CEFE Cometas, se observa en estado terminado según Acta de Comite Tecnico de diciembre de 2021, sin embargo, está en proceso de liquidacion. _x000a_ Proyecto Gibraltar, se observa acciones de gestión y acompañamiento por parte de la SCRD._x000a_ Acciones de gestión y acompañamiento en virtud de las competencias de la SCRD en el desarrollo del Plan Parcial_x000a_San Bernardo Tercer Milenio, y con respecto al CEFE San Bernardo._x000a_Asi mismo, podría convertirse en cuadro de control y alerta ante posibles eventos particulares, por ejemplo, el de alertar oportunamente al Comite de Coordinación del proyecto Fenicia del plazo del Acuerdo de intención vigente versus horizonte_x000a_de este, dado que, conforme a ultima modificación, se prorrogo hasta el 11 de diciembre de 2023 y el horizonte del proyecto con corte a informe de agosto de 2022 indica 2024._x000a_Por otro lado, la importancia de condensar, listar y asociar acciones con respecto de los proyectos que segun POT estan en fase de idea12, ya que, por ejemplo, el proyecto Fenicia se asocio en la Matriz informada, lo que sera importante al igual conocer de posibles avances o gestiones, conforme a competencia de la SCRD segun POT y proyecto. Lo anterior permitira contar con un panorama de la gestion y estado de todos los Proyectos de Infraestructura Cultural en lo que se estima, participa y desarrolla la SCRD, asi como de aquellos aspectos administrativos y contractuales por ejecutarse, en armonia con el documento del POT y facilitar al actual gobierno contar con un elemento de control que de cuenta, entre otros, de los numerales 3 y 4 del articulo 10 de la Ley 951 de 2005. Analizada la observación, esta refuerza la conclusión de la importancia de contar con un elemento de control que además de condensar y listar, entre otras posibles variables, asociar acciones y detalles que, como los anteriores precisados, permitirán conocer, por ejemplo, el grado de la participación de la SCRD en los proyectos de infraestructura cultural.”"/>
    <n v="20233300263583"/>
    <d v="2023-06-30T00:00:00"/>
    <s v="Debilidad en los seguimientos periódicos en la actualización de los instrumentos de seguimiento a los proyectos de infraestructura."/>
    <s v="ACCIÓN DE MEJORA"/>
    <s v="No aplica"/>
    <s v="1. Revisar y actualizar la matriz de seguimiento a los proyectos de infraestructura,  incorporando el grado de participación de la entidad en los proyectos y la generación de alertas._x000a_2. Incorporar controles al procedimiento de “Asistencia técnica a los proyectos de infraestructura cultural” para monitorear periódicamente los instrumentos de seguimientos de los proyectos de infraestructura."/>
    <s v="Subdirección de Infraestructura y Patrimonio Cultural"/>
    <s v="1. Matriz actualizada de seguimiento _x000a_Acta(s) de reunión de la revisión efectuada_x000a__x000a_2. Procedimiento de Asistencia técnica a los proyectos de_x000a_infraestructura cultural actualizado"/>
    <d v="2023-07-01T00:00:00"/>
    <d v="2023-12-30T00:00:00"/>
    <d v="2023-12-30T00:00:00"/>
    <d v="2024-02-27T00:00:00"/>
    <m/>
    <s v="1. Se radicó ante la Oficina Asesora de Planeación de la entidad la denominada “Matriz de seguimiento de proyectos de infraestructura cultural”, como formato asociado al Proceso de Gestión de la apropiación de la Infraestructura y Patrimonio Cultural y en específico al procedimiento “AIP-PR-06 v1 Asistencia Técnica a los proyectos de infraestructura cultural”_x000a_2. El 10 de octubre de 2023 fue publicado en CULTUNET el nuevo procedimiento “AIP-PR-06 v1 Asistencia Técnica a los proyectos de infraestructura cultural”. Así, dicho procedimiento incluye en total 7 controles."/>
    <s v="1. Matriz de seguimiento de proyectos de infraestructura cultural. Radicado ORFEO 20233300463483_x000a_2. Procedimiento “AIP-PR-06 v1 Asistencia Técnica a los proyectos de infraestructura cultural” publicado en CULTUNET: https://www.culturarecreacionydeporte.gov.co/sites/default/files/2023-10/aippr-06_v_1_asistencia_tecnica_a_los_proyectos_de_infraestructura_cultural.pdf"/>
    <n v="20233300485483"/>
    <d v="2023-11-17T00:00:00"/>
    <s v="Lorena Cruz"/>
    <s v="FINALIZADA"/>
    <d v="2024-02-02T00:00:00"/>
    <s v="Nathalia Pineda"/>
    <s v="De acuerdo con lo evidenciado mediante radicado: 20233300463483 se observaron los siguientes soportes: _x000a_ _x000a_ 20233300463483, pdf AIP-PR-06-FR-01 - Matriz de seguimiento a proyectos de infraestructura cultural._x000a_ 2023330046348300002 pdf solicitud vf_x000a_ 2023330046348300003 xlsx Matriz de seguimiento de Proyectos de Infraestructura Cultural VF 1 1_x000a_ 2023330046348300004 png Publicación Formato._x000a_ _x000a_ Sin embargo, a pesar de que la Matriz fue actualizada, no se puede evidenciar el cumplimiento total de la acción, toda vez que el producto establecido era la: Matriz actualizada de seguimiento Acta(s) de reunión de la revisión efectuada, pero no se evidencian las respectivas actas. Por lo anterior, se recomienda realizar reporte de las productos conforme al presente plan._x000a_ _x000a_ Se evidencia Procedimiento: AIP-PR-06 v1 Asistencia Técnica a los proyectos de infraestructura cultural. Documentos asociados: aip-pr-06_v1_asistencia_tecnica_a_los_proyectos_de_infraestructura_cultural_0.pdf aprobado: : 2023-10-10"/>
    <m/>
    <s v="X"/>
    <s v="Omar Urrea Romero"/>
  </r>
  <r>
    <s v="41-2023"/>
    <x v="5"/>
    <s v="Auditoría o seguimiento de Oficina de Control Interno"/>
    <s v="Oportunidad de Mejora"/>
    <s v="En el marco del Informe de auditoría, realizado por parte de  la Oficina de Control Interno de la entidad, denominado : “Evaluación a los Proyectos de Infraestructura a cargo de la SCRD, y proceso de Apropiación de la Infraestructura y Patrimonio Cultural.”, y con radicado ORFEO No. 20231400234773, de fecha 9 de junio de 2023, se identificó la siguiente acción de Mejora:_x000a__x000a_“3.1.5. Oportunidad de Mejora: Mejorar la robustez en los registros de seguimiento técnico periódico. Se identifica como elemento de control mesas de seguimiento, control y visitas a obra en los Proyectos de Infraestructura Cultural, los cuales mediante documento acta se registran los estados de avances de los proyectos, por ejemplo:_x000a_•_x0009_Se evidencian Actas de Comité Coordinador del proyecto Fenicia, la SCRD participa dado que están a cargo de la Secretaría Técnica del Comité Técnico. En dichos documentos se detallan de las actividades ejecutadas, eventos y compromisos, pero no se suscriben dichas actas, por ejemplo: Actas Comités Fenicia números 131, 132, 134, 135, 13618. _x000a_•_x0009_En el proyecto CEFE Chapinero se indagó por actas de visita de seguimiento del pasado 12, 19 y 26 de abril de 202319. Durante la visita in situ, las referentes al 19 y 26 de abril en aplicativo Orfeo no están disponibles para consulta: se indicó que el acta del 26 de abril está en construcción, y la del 19 de abril fue evidenciada durante visita, el acta del 12 de abril se evidencia en Orfeo. Al indagar sobre contenido se evidencia la aplicación de controles a la ejecución de obra en tiempo real con partes intervinientes, y aunque el documento solo es suscrito por el equipo de trabajo de la SCRD, los eventos destacados son aspectos insumo para los Comités Técnicos del proyecto. Lo anterior, permite evidenciar un complementario nivel de aseguramiento a la ejecución de la obra._x000a_De acuerdo con lo anterior, se evidencia ciclos de control que promueven el aseguramiento de compromisos y la ejecución de los proyectos de infraestructura cultural con respecto de los productos de competencia de la SCRD, sin embargo, será importante que todos los involucrados en una visita de obra, por ejemplo, suscriban el documento que permita dar firmeza al contenido de esta, o en su defecto un registros que dé cuenta de la asistencia de todos los participantes.”_x000a__x000a_"/>
    <n v="20233300263673"/>
    <d v="2023-06-30T00:00:00"/>
    <s v="Ausencia de un procedimiento de “Asistencia técnica a los proyectos de Infraestructura Cultural” que identifique controles que permitan un adecuado registro de seguimiento técnico periódico."/>
    <s v="ACCIÓN DE MEJORA"/>
    <s v="No aplica"/>
    <s v="1. Crear un procedimiento de “Asistencia técnica a los proyectos de Infraestructura Cultural” que identifique controles que permitan un adecuado registro de seguimiento técnico periódico._x000a_2. Socializar el procedimiento de “Asistencia técnica a los proyectos de Infraestructura Cultural” actualizado. "/>
    <s v="Subdirección de Infraestructura y Patrimonio Cultural"/>
    <s v="1. Procedimiento de Asistencia técnica a los proyectos de Infraestructura Cultural publicado_x000a_2. Acta de reunión de socialización del procedimiento"/>
    <d v="2023-07-01T00:00:00"/>
    <d v="2023-12-30T00:00:00"/>
    <d v="2023-12-30T00:00:00"/>
    <d v="2024-02-27T00:00:00"/>
    <m/>
    <s v="1. El 10 de octubre de 2023 fue publicado en CULTUNET el nuevo procedimiento “AIP-PR-06 v1 Asistencia Técnica a los proyectos de infraestructura cultural”. Así, dicho procedimiento incluye en total 7 controles._x000a_2. De igual forma, el 9 de noviembre se llevó a cabo una reunión de socialización de este procedimiento con el equipo técnico de la Subdirección de Infraestructura y Patrimonio Cultural."/>
    <s v="1. Procedimiento “AIP-PR-06 v1 Asistencia Técnica a los proyectos de infraestructura cultural” publicado en CULTUNET:_x000a_https://www.culturarecreacionydeporte.gov.co/sites/default/files/2023-10/aippr-_x000a_06_v_1_asistencia_tecnica_a_los_proyectos_de_infraestructura_cultural.pdf_x000a_2.  Acta de reunión de socialización del procedimiento – Radicado ORFEO 20233300480123"/>
    <n v="20233300486243"/>
    <d v="2023-11-17T00:00:00"/>
    <s v="Lorena Cruz"/>
    <s v="FINALIZADA"/>
    <d v="2024-02-02T00:00:00"/>
    <s v="Nathalia Pineda"/>
    <s v="Consultada la documentación del proceso se evidenció:AIP-PR-06 v1 Asistencia Técnica a los proyectos de infraestructura cultural._x000a_ Documentos asociados:_x000a_ aip-pr-06_v1_asistencia_tecnica_a_los_proyectos_de_infraestructura_cultural_0.pdf, aprobado en versión No.1 el 10/10/2023. El procedimiento cuenta con puntos de control sobre el seguimiento a los proyectos de_x000a_ infraestructura cultural._x000a_ _x000a_ El procedimiento fue socializado mediante acta: 20233300480123 del 2023-11-10 , así mismo se encuentra publicado para consulta."/>
    <s v="X"/>
    <m/>
    <s v="Omar Urrea Romero"/>
  </r>
  <r>
    <s v="45-2023"/>
    <x v="5"/>
    <s v="Auditoría o seguimiento de Oficina de Control Interno"/>
    <s v="HALLAZGO"/>
    <s v="En el marco del Informe de auditoría, realizado por parte de  la Oficina de Control Interno de la entidad, denominado : “Evaluación a los Proyectos de Infraestructura a cargo de la SCRD, y proceso de Apropiación de la Infraestructura y Patrimonio Cultural.”, y con radicado ORFEO No. 20231400234773, de fecha 9 de junio de 2023, se identificó la siguiente acción de Mejora:_x000a__x000a_“3.3.2. Oportunidad de Mejora: Alinear procedimiento PR-GIC-01 con respecto a registros y actividades mejorados respecto al trámite “Declaratoria, revocatoria o cambio de nivel de intervención de un bien de interés cultural del ámbito Distrital_x000a_Se evidencia que de acuerdo con el Plan Anticorrupción y Atención al Ciudadano (PAAC) para las vigencias 2023 y 2022, a través del Componente de Racionalización, se implementan acciones para que el trámite de declaratoria, revocatoria o cambio de nivel de intervención de un bien de interés cultural del ámbito Distrital, se integrará al Sistema Único de Información Misional Sectorial – SUIMS, y algunos aspectos se realice en línea, con los siguientes beneficios:_x000a_•        Realizar seguimiento a las solicitudes recibidas del tramité a través del SUIMS;_x000a_•         Habilitar a la SCRD la recepción y radicación de las solicitudes el aplicativo virtual;_x000a_•        Permitir mayor usabilidad, accesibilidad, seguridad e interoperabilidad._x000a_Al compararlo con el procedimiento Declaratoria, Cambio de Categoría o Exclusión de un bien de interés cultural del ámbito Distrital (PR-GIC-01), no se observa que los anteriores cambios este alineados con los registros que indica el procedimiento. No obstante, se informa por parte de los auditados que el documento está en proceso de actualización, entre otros, por ejemplo, el alinear el nombre del procedimiento con respecto a términos legales vigentes para el desarrollo del trámite mencionado (Declaratoria, Revocatoria y cambio de nivel de intervención), y máxime que hace parte de una actividad del plan del mapa de riesgos (RG-AIP-2)._x000a_Lo anterior significará considerar las actividades y registros alcanzados con la mejora tecnológica alcanzada para el trámite con respecto a la vigencia 2022, del estimado al finalizar la vigencia 2023 (y descrito en el PAAC), para armonizarlo con las actividades y registros el procedimiento PR-GIC-01.”_x000a__x000a_“3.3.4. Oportunidad de Mejora: Mejora tecnológica para sistematización del Banco de Proyectos y registros de proyectos beneficiarios de recursos LEP._x000a_Se observa que el Banco de Proyectos de Infraestructura Cultural usa la página WEB de la SCRD para facilitar la interacción con los interesados en la convocatoria pública de asignación recursos de la contribución parafiscal cultural, y la información requerida por el Banco debe presentarse de la siguiente forma: “(…) mediante oficio remisorio y adjuntar toda la documentación requerida en los Anexos título Documentos Entregables en medio digital (DVD o memoria USB), y conforme a los formatos de archivo establecidos por la SCRD (Word, Excel, PDF o DWG, según sea el caso)…”_x000a_Lo anterior ha permitido para la vigencia 2022 doce (12) proyectos inscritos, y para 2023 (13) proyectos. Sin embargo, será importante analizar el uso de tecnologías de la información y comunicación para que se interactúe en el cargue de información por medio de un aplicativo (Software) que facilite no solo el repositorio de información, sino análisis primarios que faciliten la labor de recepción, asistencia y, tal vez redunde en una mayor participación._x000a_Asimismo, se observa a través de una herramienta de hoja de cálculo (Excel), información referente a la consolidación de Proyectos Beneficiarios de Recursos LEP cercanos a los 3.142 registros que datan de 2012 evidenciando trazabilidad con respecto al Proyecto, Beneficiario, Año de asignación, Recursos LEP iniciales y finales entre otros aspectos. Por ejemplo y de la base de datos, se logró determinar _x000a_•        Para las vigencias 2021 y 2022 se asignaron cerca de $COP 11,9 mil millones, representados en 191 proyectos._x000a_•        Para 2021, se otorgaron recursos cercanos a $COP 1,1 mil millones al proyecto centro cultural compartir (Pilona 10), referente al suministro e instalación de los sistemas de acústica, sonido, iluminación escénica, vestimenta teatral y demas elementos necesarios para la puesta en funcionamiento del equipamiento cultural (Cod. MC 3040). _x000a_•        La vigencia 2022, uno de los proyectos de mayor valor beneficiario de recursos LED fue para la compra de La Factoria Tino Fernandez ($COP 859,6 millones, Cod. MC 3103), seguido por la Dotación equipos de iluminación y sonido Teatro La Candelaria ($COP 3135,0 millones, Cod. MC 3103). _x000a_Sin embargo, dada la magnitud y el probable riesgo de error humano en digitación de información, es importante analizar de la implementación y uso de tecnologías de la información y comunicación para contar con una base de datos sistematizada que reúna los anteriores datos y que se enriquezcan en virtud de información cualitativa del proyectos y estado de este, entre otros.”_x000a__x000a_Aclaración: La Subdirección de Infraestructura y Patrimonio Cultural analiza que para atender la oportunidad de mejora No. 3.3.2. es necesario considerar la actualización tecnológica relacionadas con los servicios de la Subdirección, por lo cual, la actualización del procedimiento de “Declaratoria, Cambio de Categoría o Exclusión de un bien de interés cultural del ámbito Distrital” se adelantará una vez se cuente con el pleno funcionamiento del sistema que se está revisando y ajustando.  _x000a_"/>
    <n v="20233300263633"/>
    <d v="2023-06-30T00:00:00"/>
    <s v="Desactualización de procedimientos asociados al trámite de declaratoria, Cambio de Categoría o Exclusión de un bien de interés cultural del ámbito Distrital."/>
    <s v="ACCIÓN DE MEJORA"/>
    <s v="No aplica"/>
    <s v="1. Gestionar con la Oficina de Tecnología de la Información la posibilidad de implementar un sistema o plataforma tecnológica que facilite la interacción con los grupos de valor en el marco de los servicios asociados a Banco de Proyectos y registros de proyectos beneficiarios de recursos LEP_x000a_2. Designar los profesionales requeridos desde la Subdirección de Infraestructura y Patrimonio Cultural para apoyar la gestión en el desarrollo de la plataforma tecnológica._x000a_3. Actualizar el procedimiento “PR-GIC-01 Inclusión, cambio de categoría o exclusión de un bien de interés cultural del ámbito distrital”_x000a_4. Socializar el procedimiento “PR-GIC-01 Inclusión, cambio de categoría o exclusión de un bien de interés cultural del ámbito distrital” actualizado"/>
    <s v="Subdirección de Infraestructura y Patrimonio Cultural"/>
    <s v="1. Acta de reunión entre la Oficina de Tecnología de la Información y la Subdirección de Infraestructura y Patrimonio Cultural_x000a_2. Plan de Trabajo de los profesionales designados para apoyar la gestión en el desarrollo de la plataforma tecnológica_x000a_3. Procedimiento de “Inclusión, cambio de categoría o exclusión de un bien de interés cultural del ámbito distrital” actualizado y publicado en Cultunet_x000a_4. Acta de reunión de socialización del procedimiento actualizado"/>
    <d v="2023-07-01T00:00:00"/>
    <d v="2023-12-30T00:00:00"/>
    <d v="2023-12-30T00:00:00"/>
    <d v="2024-02-27T00:00:00"/>
    <m/>
    <s v="1. A través del profesional designado se la logrado acordar con los ingenieros de la Oficina de Tecnologías de la Información (OTI), que en lo que resta del 2023 y como plan de trabajo se ejecutaran las siguientes actividades: Levantamiento de requerimientos, historias de usuarios y prototipos_x000a_2. Desde la Subdirección de Infraestructura y Patrimonio Cultural se designó al ingeniero Crisanto Montagut, como enlace ante la Oficina de Tecnologías de la Información (OTI) de la entidad._x000a_3. Luego de llevarse a cabo la revisión y actualización de este procedimiento, el pasado 16 de septiembre el mismo fue publicado en CULTURED, ahora denominado “AIP-PR-02 TRAMITE DE  DECLARATORIA, REVOCATORIA O CAMBIO DE NIVEL DE INTERVENCION DE BIENES DE INTERES CULTURAL(BIC) DEL AMBITO DISTRITAL”_x000a_4. La respectiva socialización se llevó a cabo el día 26 de septiembre de 2023 y fue dirigida a los(as) dos profesionales que atienden y dan trámite a las solicitudes de declaratoria, revocatoria o cambio de nivel de intervención de Bienes de Interés Cultural (BIC) del ámbito distrital."/>
    <s v="1. Acta de reunión 19 10 2023 - Radicado No. 20233300441993 / Acta de reunión 27 10 2023 – Radicado No. 20233300457933_x000a_2.Acta de reunión sobre plan de trabajo 06 10 2023 - Radicado No. 20233300427993_x000a_3. AIP-PR-02 TRAMITE DE DECLARATORIA, REVOCATORIA O CAMBIO DE NIVEL DE INTERVENCION DE BIENES DE INTERES CULTURAL(BIC) DEL AMBITO DISTRITAL” publicado en CULTUNET: https://www.culturarecreacionydeporte.gov.co/sites/default/files/2023-09/aip-pr-02_v_1_tramite_de_declaratoria_revocatoria_o_cambio_de_nivel_de_intervencion_de_bienes_de_interes__x000a_4. Acta socialización Procedimiento - Radicado 20233300416723"/>
    <n v="20233300485423"/>
    <d v="2023-11-17T00:00:00"/>
    <s v="Lorena Cruz"/>
    <s v="FINALIZADA"/>
    <d v="2024-02-02T00:00:00"/>
    <s v="Nathalia Pineda"/>
    <s v="Se evidenciaron los siguientes soportes: _x000a_ Evidencias para el producto: 1. Acta de reunión entre la Oficina de Tecnología de la Información y la Subdirección de Infraestructura y Patrimonio Cultural_x000a_ - Acta: 20233300427933 Fecha: 09-10-2023 OBJETIVO O TEMA: Solución tecnológica para el proceso de Banco de Proyecto del programa LEP e para este tipo de desarrollos se requiere una infraestructura, por lo que se debe presentar a la OTI debe presentar a la OTI. -Firmantes: Subdirección de Infraestructura y Patrimonio Cultura_x000a_ - Acta: 20233300441993 fecha 2023-10-19 OBJETIVO O TEMA: Solución tecnológica para el proceso de Banco de Proyecto del programa LEP. Se presenta la necesidad de crear una solución tecnológica que permita realizar el proceso en forma virtual.- Firmantes: Subdirección de Infraestructura y Patrimonio Cultura_x000a_ - Acta: 20233300457933 fecha 27/10/2023, OBJETIVO O TEMA: Solución tecnológica para el proceso de Banco de Proyecto del programa LEP. Para esta segunda reunión se indica que se han ido migrando las convocatorias desde la plataforma SICON a la plataforma Invitaciones Públicas por lo que sugiere que sea en esta plataforma donde se_x000a_ implemente el Banco de Proyectos. - Firmantes: Dirección de Fomento y Subdirección de Infraestructura y Patrimonio Cultural_x000a_ De lo anterior, no se evidenciaron actas con la participación de la OTI como lo indica la actividad._x000a_ Evidencias para el producto: 2 Plan de Trabajo de los profesionales designados para apoyar la gestión en el desarrollo de la plataforma tecnológica_x000a_ -Acta:20233300427933 Fecha: 09-10-2023 OBJETIVO O TEMA: Solución tecnológica para el proceso de Banco de Proyecto del programa LEP, si bien el acta indica que Crisanto Montagut es el profesional designado, no se evidencia en dicha acta el plan de trabajo, dado que solo se hace referencia a etapas:_x000a_ - Entrega a la Secretaría de la documentación de cada proyecto_x000a_ - Revisión documental_x000a_ - Listado de documentos por subsanar_x000a_ - Entrega a la Secretaría de la documentación subsanada_x000a_ - Revisión técnica de los proyectos_x000a_ - Evaluación de los proyectos_x000a_ Pero no contiene fechas, ni responsables, por lo que no permite identificar con claridad el plan de trabajo._x000a_ Evidencias para el producto: 3 Procedimiento de “Inclusión, cambio de categoría o exclusión de un bien de interés cultural del ámbito distrital” actualizado y publicado en Cultunet. Se evidencia procedimiento Código: AIP-PR-02 TRAMITE DE DECLARATORIA, REVOCATORIA O CAMBIO DE NIVEL DE INTERVENCION DE BIENES DE INTERES CULTURAL(BIC) DEL AMBITO DISTRITAL Fecha: 2023-09-16 Versión: 1, donde se indica en el control de cambios Este documento sustituye el procedimiento del código PR-GIC-01 V3 con nombre &quot;INCLUSIÓN, CAMBIO DE CATEGORÍA O EXCLUSIÓN DE UN BIEN DE INTERÉS CULTURAL DEL ÁMBITO DISTRITAL&quot; y radicado con el No. 20183100119793, teniendo en cuenta la aprobación del mapa de procesos versión 11, el cual asocia este procedimiento al proceso de “Gestión de la Apropiación de la Infraestructura y Patrimonio Cultural”, y por tanto, reinicia el versionamiento documental con la nueva codificación del proceso._x000a_ Evidencias producto 4: 4. Socializar el procedimiento “PR-GIC-01 Inclusión, cambio de categoría o exclusión de un bien de interés cultural del ámbito distrital” actualizado, el procedimiento se encuentra publicado para consulta y fue socializado mediante acta 20233300416723 fecha:03-10-2024._x000a_ _x000a_ A pesar de que no se identificó con claridad las actividades llevadas acabo con OTI sobre el desarrollo de la plataforma, se cuenta con el procedimiento actualizado."/>
    <s v="X"/>
    <m/>
    <s v="Omar Urrea Romero"/>
  </r>
  <r>
    <s v="39-2023"/>
    <x v="6"/>
    <s v="Auditoría o seguimiento de Oficina de Control Interno"/>
    <s v="RECOMENDACIÓN"/>
    <s v="En el Informe de Control Interno Contable 2022, con radicado Orfeo 20231400083653, se registró como recomendación No. 3: “Es importante que la Oficina Asesora de Planeación, en los informes de rendición de cuentas a la ciudadanía, incluya las Notas a los Estados Financieros, o en su defecto notas explicativas, a fin de facilitar a los diferentes usuarios la comprensión de la información financiera presentada”."/>
    <n v="20237200249443"/>
    <d v="2023-06-23T00:00:00"/>
    <s v="Por desconocimiento de las normas que soportan la rendición de cuentas. "/>
    <s v="ACCIÓN DE MEJORA"/>
    <s v="No aplica"/>
    <s v="1. Incluir las notas a los estados financieros, o notas explicativas necesarias para que el o los usuarios de la información de los estados financieros tengan un contexto que les permita una mejor comprensión de la información. _x000a__x000a_2. Incluir en los informes de rendición de cuentas a la ciudadanía,  los Estados Financieros de la SCRD,  con las Notas Explicativas y/o Aclaratorias a los estados financieros,, según la fecha de corte correspondiente."/>
    <s v="1. Grupo Interno de Trabajo de_x000a_Gestión Financiera._x000a__x000a__x000a_2. Oficina Asesora de Planeación"/>
    <s v="1. Estados Financieros con notas aclaratorias o explicativas con corte a 30 de septiembre de 2023 según radicado en el aplicativo de Gestión Documental Orfeo._x000a_2. Estados Financieros con las notas aclaratorias y/o explicativas anexas, con corte a 30 de septiembre de 2023, las cuales serán solicitadas por la  OAP, a fin de ser incluidas  en el Informe de rendición de cuentas que será publicado en el link de Transparencia y acceso a la información pública de la SCRD."/>
    <d v="2023-04-15T00:00:00"/>
    <d v="2023-11-30T00:00:00"/>
    <m/>
    <m/>
    <m/>
    <s v="1. Se envío por correo electrónico los Estados Financieros con sus anexos, así como las notas aclaratorias o explicativas con corte a 30 de septiembre de 2023 según radicados en el aplicativo de Gestión Documental Orfeo. _x000a__x000a_2. La Oficina de Planeación solicito a través de correo electrónico los Estados Financieros, certificación de los Estados Financieros, Estado de Resultados y las notas aclaratorias y/o explicativas, con corte a 30 de septiembre de 2023, a fin de ser incluidas en el Informe de rendición de cuentas para posteriormente ser publicadas en el link de Transparencia y acceso a la información pública de la SCRD"/>
    <s v="1. Mediante correo electrónico de fecha 7 de noviembre de 2023 (ver archivo anexo a este reporte de finalización de la acción), se remitieron los siguientes documentos:_x000a_-Estado de situación financiera a 30 de septiembre de 2023 (radicado 20237200460653). _x000a_-Estado de resultados financiera a 30 de septiembre de 2023 (radicado 20237200460653)._x000a_-Certificación de Estados Financieros financiera a 30 de septiembre de 2023 (radicado 20237200460683)._x000a_-Notas aclaratorias o explicativas financiera a 30 de septiembre de 2023 (radicado 20237200474133). _x000a_2. Correo electrónico de fecha 05 de noviembre de 2023 donde se solicitó la información relacionada con los Estados Financieros, anexos y notas aclaratorias con corte a 30 de septiembre de 2023. _x000a_NOTA: Estos reportes también se encuentran publicados en https://www.culturarecreacionydeporte.gov.co/es/transparencia-acceso-informacion-publica/planeacion-presupuesto-informes/informe-de-rendicion-de-cuentas-a-la-ciudadania"/>
    <n v="20237200483783"/>
    <d v="2023-12-11T00:00:00"/>
    <s v="Nelson Velandia"/>
    <s v="FINALIZADA"/>
    <d v="2024-02-16T00:00:00"/>
    <s v="Wilma Bejarano"/>
    <s v="Consultada la documentación del proceso se evidenció:AIP-PR-06 v1 Asistencia Técnica a los proyectos de infraestructura cultural._x000a_ Documentos asociados:_x000a_ aip-pr-06_v1_asistencia_tecnica_a_los_proyectos_de_infraestructura_cultural_0.pdf, aprobado en versión No.1 el 10/10/2023. El procedimiento cuenta con puntos de control sobre el seguimiento a los proyectos de_x000a_ infraestructura cultural._x000a_ _x000a_ El procedimiento fue socializado mediante acta: 20233300480123 del 2023-11-10 , así mismo se encuentra publicado para consulta."/>
    <s v="X"/>
    <m/>
    <s v="Omar Urrea Romero"/>
  </r>
  <r>
    <s v="86-2023"/>
    <x v="1"/>
    <s v="Auditoría o seguimiento de Oficina de Control Interno"/>
    <s v="Incumplimiento"/>
    <s v="Incumplimiento N.º 2: Integración y presentación de sitios web asociados a la SCRD.De acuerdo con lo anterior y basados en el numeral 4.1 del ANEXO 2: Guía técnica de integración de sedes electrónicas al portal único del Estado colombiano - gov.co, el cual describe en el literal a) “De acuerdo con lo establecido en el Decreto 2106 de 2019, en su artículo 14, las autoridades deben integrar a su sede electrónica todos los portales, sitios web, plataformas, ventanillas únicas, aplicaciones y soluciones existentes, que permitan la realización de trámites, procesos y procedimientos a ciudadanos de manera eficaz”. Por tal motivo, es importante que la Entidad realice validación de este aspecto, principalmente para Bogotá creadora y Cultured._x000a_"/>
    <n v="20231200475283"/>
    <d v="2023-11-08T00:00:00"/>
    <s v="Porque los micrositios se crearon antes de la vigencia de los lineamientos actuales de estándares de accesibilidad, diseño, seguridad y funcionalidad."/>
    <s v="ACCIÓN CORRECTIVA"/>
    <s v="Ocultar la información para que no esté disponible a la ciudadanía, se guardara repositorio a la entidad "/>
    <s v="1.Enviar correo dirigido a soporte.sistemas@scrd.gov.co solicitando que oculten las páginas de cultured y Bogotá creadora._x000a_2.Hacer seguimiento al ticket de la solicitud."/>
    <s v="Oficina Asesora de Comunicaones"/>
    <s v="1.Pantallazo de Correo _x000a_2.Pantallazo de Cierre de Ticket en correo "/>
    <d v="2023-11-02T00:00:00"/>
    <s v="15/15/2023"/>
    <d v="2023-12-15T00:00:00"/>
    <d v="2024-02-27T00:00:00"/>
    <n v="-74"/>
    <s v="1. Se envió correo dirigido a soporte.sistemas@scrd.gov.co solicitando que oculten las páginas de cultured y Bogotá creadora_x000a_2. se hizo seguimiento al ticket de la solicitud.._x000a__x000a__x000a_"/>
    <s v="Se anexan evidencias a la solicitud de finalización de la Acción:_x000a_Pantalllazo de correo enviado a soporte sistemas por parte de la OAC y OAP_x000a_Pantallazo de [GLPI #0084023] Cierre del caso Solicitud para ocultar informacion y guardar repositorio_x000a_"/>
    <n v="20231200535773"/>
    <d v="2023-12-14T00:00:00"/>
    <s v="Alejandra Trujillo"/>
    <s v="FINALIZADA"/>
    <d v="2024-02-16T00:00:00"/>
    <s v="Diana Romero"/>
    <s v="De conformidad con los resultados del informe de auditoría con radicado 20231400450103, la Oficina Asesora de Comunicaciones tomó la decisión de ocultar de la página de la SCRD:  https://www.culturarecreacionydeporte.gov.co/es, los enlaces a los portales de CULTURED y Bogotá Creadora. Por lo anterior, la acción se califica como efectiva._x000a_"/>
    <s v="X"/>
    <m/>
    <s v="Omar Urrea Romero"/>
  </r>
  <r>
    <s v="85-2023"/>
    <x v="1"/>
    <s v="Auditoría o seguimiento de Oficina de Control Interno"/>
    <s v="Incumplimiento"/>
    <s v="Incumplimiento N°1: Guía WCAG 2.4.2 Titulado en páginas. En la revisión de la página web de la secretaria se evidencia que las secciones de noticias y eventos no cuentan con título principal, ni tampoco con una descripción del propósito. Por lo anterior, se incumple el numeral 2.4.2 de la guía WCAG, la cual está dentro del nivel A, es decir, que es de obligatorio cumplimiento para toda la página web institucional._x000a_El numeral 2.4.2 describe que todas las pantallas deben tener un título principal y describir claramente su propósito. Por lo anterior, se recomienda que la Entidad, a través de sus dependencias responsables, realicen una revisión y barrido de todas las secciones de la página web con el fin de identificar en donde no se está incumpliendo este numeral y, por ende, proceder con un plan de acción para atender lo identificado. Como sustento de lo anterior, los siguientes son los ejemplos observados por el equipo auditor: La sección de noticias y eventos._x000a_"/>
    <n v="20231200475273"/>
    <d v="2023-11-08T00:00:00"/>
    <s v="Porque no se contempló en el diseño"/>
    <s v="ACCIÓN CORRECTIVA"/>
    <s v="El web Máster incluirá los títulos según los lineamientos "/>
    <s v="Incluir los títulos en la página web "/>
    <s v="Oficina Asesora de Comunicaones"/>
    <s v="Pantallazo de la página web con títulos. "/>
    <d v="2023-11-01T00:00:00"/>
    <d v="2023-12-15T00:00:00"/>
    <d v="2023-12-15T00:00:00"/>
    <d v="2024-02-27T00:00:00"/>
    <n v="-74"/>
    <s v="Se incluyó los títulos en la página web"/>
    <s v="Se anexan Pantallazo de la página web con títulos  a la solicitud de finalización de la Acción"/>
    <n v="20231200543123"/>
    <d v="2023-12-14T00:00:00"/>
    <s v="Alejandra Trujillo"/>
    <s v="FINALIZADA"/>
    <d v="2024-02-16T00:00:00"/>
    <s v="Diana Romero"/>
    <s v="De conformidad con los resultados del informe de auditoría con radicado 20231400450103, la OCI determinó que se incumplía con 2 requisitos de la norma en la secciones de noticias y eventos de la página web:  Tener un título principal y describir claramente su propósito, la acción correctivo solo se enfocó en los títulos pero no en la descripción del porósito de los menús como lo indica la norma, por lo anterior la acción se cierra como no efectiva._x000a_"/>
    <m/>
    <s v="X"/>
    <s v="Omar Urrea Romero"/>
  </r>
  <r>
    <s v="87-2023"/>
    <x v="1"/>
    <s v="Auditoría o seguimiento de Oficina de Control Interno"/>
    <s v="Incumplimiento"/>
    <s v="Incumplimiento N.º 3: Falta de fecha de publicación en documentos o información en la página web - Numeral 2.4.1 literal e."/>
    <n v="20231200475293"/>
    <d v="2023-11-08T00:00:00"/>
    <s v="Porque la OAC considero que la página es atemporal y no debe llevar fechas"/>
    <s v="ACCIÓN CORRECTIVA"/>
    <s v="El web Máster incluirá la fecha de publicación de los documentos. "/>
    <s v="Se incluyen las fechas a los contenidos conforme a lo establecido en la normatividad "/>
    <s v="Oficina Asesora de Comunicaones"/>
    <s v="Se relacionan pantallazos de transparencia y noticias de la página web con fechas incluidas en los documentos "/>
    <d v="2023-11-01T00:00:00"/>
    <d v="2023-12-15T00:00:00"/>
    <d v="2023-12-15T00:00:00"/>
    <d v="2024-02-27T00:00:00"/>
    <n v="-74"/>
    <s v="Se incluyen las fechas a los contenidos conforme a lo establecido en la normatividad"/>
    <s v="Se anexan  pantallazos de transparencia y noticias de la página web con fechas incluidas en los documentos  a la solicitud de finalización de la Acción"/>
    <n v="20231200543173"/>
    <d v="2023-12-14T00:00:00"/>
    <s v="Alejandra Trujillo"/>
    <s v="FINALIZADA"/>
    <d v="2024-02-16T00:00:00"/>
    <s v="Diana Romero"/>
    <s v="Se evidencia el cumplimiento de las acciones propuestas. Se verifican aleatoriamente diferentes espacios de la página web donde se publican documentos evidenciando que aparece la fecha de publicación de la información y/o documento. Por lo anterior, se cierra la acción como efectiva."/>
    <s v="X"/>
    <m/>
    <s v="Omar Urrea Romero"/>
  </r>
  <r>
    <s v="88-2023"/>
    <x v="1"/>
    <s v="Auditoría o seguimiento de Oficina de Control Interno"/>
    <s v="Incumplimiento"/>
    <s v="Incumplimiento N° 4: Ausencia falta de buscador dentro de la sección de transparencia - Numeral 2.4.2 "/>
    <n v="20231200475303"/>
    <d v="2023-11-08T00:00:00"/>
    <s v="Porque No se contempló en el desarrollo inicial de la página web"/>
    <s v="ACCIÓN CORRECTIVA"/>
    <s v="El web Máster incluirá el buscador en transparencia según la norma"/>
    <s v="Incluir el buscador en la sección de transparencia de la página web "/>
    <s v="Oficina Asesora de Comunicaones"/>
    <s v="Pantallazo de la sección de transparencia de la página web con buscador"/>
    <d v="2023-11-01T00:00:00"/>
    <d v="2023-12-15T00:00:00"/>
    <d v="2023-12-15T00:00:00"/>
    <d v="2024-02-27T00:00:00"/>
    <n v="-74"/>
    <s v="Se incluyó el buscador en la sección de transparencia de la página web"/>
    <s v="Se anexan  Pantallazo de la sección de transparencia de la página web con buscador  a la solicitud de finalización de la Acción"/>
    <n v="20231200543213"/>
    <d v="2023-12-14T00:00:00"/>
    <s v="Alejandra Trujillo"/>
    <s v="FINALIZADA"/>
    <d v="2024-02-16T00:00:00"/>
    <s v="Diana Romero"/>
    <s v="Se evidencia que se incluyó en la página web de la Secretaría un buscador, que permite a cualquier interesado buscar dentro de la página web por palabras claves. Por lo anterior se cierra la acción como efectiva."/>
    <s v="X"/>
    <m/>
    <s v="Omar Urrea Romero"/>
  </r>
  <r>
    <s v="89-2023"/>
    <x v="1"/>
    <s v="Auditoría o seguimiento de Oficina de Control Interno"/>
    <s v="Incumplimiento"/>
    <s v="Incumplimiento N° 5 La oficina de Control Interno en su Informe Final de Auditoría Interna denominada “Evaluación de la implementación de requisitos contenidos en la Resolución MinTic 1519 de 2020 en el sitio web de la Secretaría de Cultura, Recreación y Deporte” con radicado 20231400450113 del 25-10-2023 realizó la observación No. 5 “falta de datos de solicitudes de acceso a información”"/>
    <n v="20231200475323"/>
    <d v="2023-11-08T00:00:00"/>
    <s v="Porque los datos de las solicitudes de acceso a la información se publican en el informe mensual de peticiones_x000a__x000a_"/>
    <s v="ACCIÓN CORRECTIVA"/>
    <s v="Publicar informe con los datos de las solicitudes de información, según la normatividad "/>
    <s v="1.Eliminar del botón de Transparencia y acceso a la información pública, la categoría denominada informes solicitudes de información_x000a_2.Agregar dentro del informe mensual de Gestión de peticiones un apartado que incluya la información desagregada de las “solicitudes de acceso a la información”"/>
    <s v="Jefe Oficina Asesora de Comunicaciones_x000a_Director(a) de Gestión Corporativa y Relación con la Ciudadanía"/>
    <s v="1.Botón de Transparencia y acceso a la información pública, sin la categoría denominada informes solicitudes de información_x000a_2.Informe mensual de Gestión de peticiones con un apartado que haga alusión a las solicitudes de acceso a la información"/>
    <d v="2023-11-01T00:00:00"/>
    <d v="2023-12-15T00:00:00"/>
    <d v="2023-12-15T00:00:00"/>
    <d v="2024-02-27T00:00:00"/>
    <n v="-74"/>
    <s v="1. Se eliminó del botón de Transparencia y acceso a la información pública, la categoría denominada informes solicitudes de información_x000a_2. Se agregó del informe mensual de Gestión de peticiones un apartado que incluya la información desagregada de las “solicitudes de acceso a la información”"/>
    <s v="1.Botón de Transparencia y acceso a la información pública, sin la categoría denominada informes solicitudes de información_x000a_2.Informe mensual de Gestión de peticiones con un apartado que haga alusión a las solicitudes de acceso a la información Radicado 20237000528613 y 20237000474193"/>
    <n v="20231200543283"/>
    <d v="2023-12-14T00:00:00"/>
    <s v="Alejandra Trujillo"/>
    <s v="FINALIZADA"/>
    <d v="2024-02-16T00:00:00"/>
    <s v="Diana Romero"/>
    <s v="Se evidencia que se incluyó en los informes mensuales de pqrs unaa sección de seguimiento a &quot;solicitudes de acceso a la información pública&quot;  corrijiendo la debilidad evidenciada en el informe de auditoría. Por lo anterior se cirra la acción como efectiva."/>
    <s v="X"/>
    <m/>
    <s v="Omar Urrea Romero"/>
  </r>
  <r>
    <s v="90-2023"/>
    <x v="1"/>
    <s v="Auditoría o seguimiento de Oficina de Control Interno"/>
    <s v="Oportunidad de Mejora"/>
    <s v="-Oportunidad de Mejora N°2: Guía WCAG Numeral 1.3.5 Las personas deben tener claro qué completar en los campos del formulario._x000a_-Oportunidad de mejora N°6: Falta de información de extensiones y correos electrónicos de dependencias en numeral 1.2 (anexo 2) de la sección de transparencia titulada Estructura orgánica - organigrama – Numeral 1.2 información de la entidad en la página web._x000a_-Oportunidad de mejora N°8: Ausencia de información de publicación de contratos, tales como porcentaje de ejecución y falta de completitud y actualización de las carpetas de contratos en drive destinado para tal fin. – Anexo 2 - 3. Contratación – 3.3 publicación de la ejecución de los contratos._x000a_"/>
    <n v="20231200475313"/>
    <d v="2023-11-08T00:00:00"/>
    <s v="Porque la información estaba desagregada en diferentes ubicaciones de la Página y no se consideró necesario repetirla "/>
    <s v="ACCIÓN DE MEJORA"/>
    <s v="N.A."/>
    <s v="Incluir la información identificada en las oportunidades de mejora    como faltante o incompleta._x000a_"/>
    <s v="Oficina Asesora de Comunicaciónes (Web Máster Jose Luis Sanabria)"/>
    <s v="Página web con fechas incluidas en los documentos "/>
    <d v="2023-11-01T00:00:00"/>
    <d v="2023-12-15T00:00:00"/>
    <d v="2023-12-15T00:00:00"/>
    <d v="2024-02-27T00:00:00"/>
    <n v="-74"/>
    <s v="Se incluye la información identificada en las oportunidades de mejora    como faltante o incompleta."/>
    <s v="Se anexan  Pantallazo Página web con información faltante incluida.  a la solicitud de finalización de la Acción"/>
    <n v="20231200543343"/>
    <d v="2023-12-14T00:00:00"/>
    <s v="Alejandra Trujillo"/>
    <s v="FINALIZADA"/>
    <d v="2024-02-16T00:00:00"/>
    <s v="Diana Romero"/>
    <s v="Se evidencia el cumplimiento de las acciones propuestas. Se verifican en la página web d ela entidad: El formulario de Contacto, el numeral 3.3 ejecución de contratos y el numeral 1.2 Directorio de funcionarios, evidenciando que se atendieron las recomendaciones de la OCI. Por lo anterior se cierra la acción como efectiva."/>
    <s v="X"/>
    <m/>
    <s v="Omar Urrea Romero"/>
  </r>
  <r>
    <s v="31-2023"/>
    <x v="7"/>
    <s v="Auditoria, Seguimiento y/o evaluacion (OCI)"/>
    <s v="Incumplimiento"/>
    <s v="_x000a_La Oficina de Control Interno en su informe de auditoría realizado mediante radicado 20231400152743 identificó lo siguiente:_x000a__x000a_5.6. Incumplimiento N° 1: Incumplimiento de lo estipulado en la actividad 2 del procedimiento PR-JUR-04 Supervisión, interventoría y liquidación_x000a_Conforme a lo dispuesto en la actividad 2 del procedimiento que establece: “el auxiliar administrativo informa mediante oficio y por el Orfeo al servidor Público que ejerce directamente la supervisión, para que tenga conocimiento del contenido y número de contrato y del expediente_x000a_virtual en el cual se encuentran los soportes para que realice su gestión” No se evidencia el oficio radicado a través del Orfeo de la notificación como designación del supervisor de los siguientes contratos y convenios:_x000a_Observaciones contrato 643 de 2022:  Se mantiene la observación._x000a_1.        Falta la publicación en SECOP del certificado de afiliación del contratista a la ARL. _x000a_2.        En SECOP únicamente han sido publicados los informes de supervisión. Faltan los demás documentos que soportan la ejecución del contrato._x000a_Observaciones contrato 646 de 2022: Se mantiene la observación._x000a_1.        Dentro de las condiciones adicionales del convenio interadministrativo suscrito entre Secretaría Distrital de Cultura, Recreación y Deporte y l Instituto Distrital de las Artes - IDARTES, en la cláusula décima tercera – CONTROL Y SUPERVISIÓN DEL CONVENIO, se establece que la Secretaría Distrital de Cultura, Recreación y Deporte efectuará la supervisión del convenio a través del SUBDIRECTOR INFRAESTRUCTURA CULTURAL._x000a_2.        En SECOP no ha sido publicada ninguna información respecto a la ejecución del contrato._x000a__x000a_Análisis de la Oficina de Control Interno: Conforme a lo indicado por el área se hace necesario la modificación de la actividad N° 2 del procedimiento PR-JUR-04 Supervisión, interventoría y liquidación - V9, ya que se optimizó esta actividad y no se realiza de acuerdo con lo descrito en el procedimiento, por lo anterior, el incumplimiento se mantiene, para que se realice la actualización del lineamiento._x000a__x000a_5.7. Incumplimiento N° 2: Falta de publicación de la totalidad de documentos que hacen parte del perfeccionamiento del contrato._x000a_Teniendo en cuenta lo indicado en el Artículo 2.2.1.1.1.7.1. Publicidad en el SECOP del Decreto 1082 de 2015: “La Entidad Estatal está obligada a publicar en el SECOP los Documentos del Proceso y los actos administrativos del Proceso de Contratación, dentro de los tres (3) días siguientes a su expedición”, y lo definido en el Manual de Supervisión e Interventoría de Contratos y el procedimiento PR-JUR-04 Supervisión, Interventoría y Liquidación de la SCRD, en el cual se especifica que el supervisor y/o interventor se asegurará de que se hayan cumplido los requisitos de perfeccionamiento para dar inicio a la ejecución del contrato, entre los que se encuentran: El registro presupuestal, la aprobación de las garantías solicitadas, el certificado de Afiliación a la ARL (en los casos de contratos con personas naturales) y la suscripción del acta de inicio si es el caso. Se evidenciaron debilidades en la publicación de los documentos de perfeccionamiento del contrato en los siguientes casos:_x000a_Observaciones contrato 350 de 2022:_x000a_Falta relacionar el acta de inicio en el expediente de Orfeo 2021110021003 00001E. Observación retirada por la OCI._x000a_Observaciones contrato 642 de 2022:_x000a_Falta la publicación en SECOP del acta de inicio (ya que hubo una cesión del contrato) y de los certificados de afiliación a la ARL. Observación retirada por la OCI._x000a_Observaciones contrato 646 de 2022._x000a_Falta la publicación en SECOP del certificado de afiliación del contratista a la ARL. Se mantiene la observación._x000a__x000a_5.8. Incumplimiento N° 3: Falta de publicación de la totalidad de documentos que hacen parte de la etapa de ejecución del contrato._x000a_Conforme a lo descrito en el numeral 9 del Manual de Supervisión e Interventoría de contratos vigente, el supervisor deberá: “Publicar en el SECOP II, los informes y documentos generados con ocasión de la ejecución del contrato o convenio y que demuestren el cumplimiento del mismo”, y lo indicado en el Artículo 2.2.1.1.1.7.1. Publicidad en el SECOP del Decreto 1082 de 2015, durante la auditoría se verificó que en los expedientes contractuales se encontraran, como mínimo, los siguientes documentos: _x000a_•        El soporte del cumplimiento de las obligaciones para con los sistemas de seguridad social en salud, pensión, ARL y aporte a las Cajas de Compensación, SENA, ICBF._x000a_•         Los Informes, aclaraciones y explicaciones sobre el desarrollo de la ejecución contractual._x000a_•        Actos administrativos que avalen las modificaciones, cesiones o suspensiones al contrato o convenio._x000a_•        Informe de supervisión en el formato establecido para tal fin._x000a_•        Certificado de cumplimiento para cada pago a realizar._x000a_•        Orden de pago del área Financiera o documento equivalente._x000a__x000a_Como resultado de la evaluación realizada se evidenciaron incumplimientos en los siguientes contratos, al no evidenciarse la totalidad de los documentos anteriormente descritos, bien sea en el expediente de Orfeo o el expediente de SECOP II:_x000a__x000a_Observaciones contrato 350 de 2022:_x000a_No se han publicado en SECOP los documentos que soportan la ejecución del contrato (las actas o informes de los comités Directivos y Técnicos) En Orfeo se encuentran los informes de supervisión hasta diciembre de 2022. Falta la información de la vigencia 2023. Observación retirada por la OCI._x000a_Observaciones contrato 230 de 2022: _x000a_En el expediente de Orfeo faltan las facturas N° FE29 y FE30, con sus respectivos anexos._x000a_En Orfeo hay facturas que cuentan con la respectiva orden de pago y otras que no. A modo de ejemplo, la Facturas N° 8 y N° 11 no tiene en el expediente las respectivas órdenes de pago. _x000a_En SECOP no se encuentra publicado: Las facturas, los soportes de pago de seguridad social, la totalidad de las órdenes de pago, la totalidad de los informes de supervisión, la totalidad de los certificados de cumplimiento Observación retirada por la OCI._x000a_Observaciones contrato 642 de 2022:_x000a_Las órdenes de pago no han sido publicadas en el SECOP. Observación retirada por la OCI._x000a_Observaciones contrato 643 de 2022:_x000a_En SECOP únicamente han sido publicados los informes de supervisión. Faltan los demás documentos que soportan la ejecución del contrato. Se mantiene la observación._x000a_Observaciones contrato 646 de 2022:_x000a_En SECOP no ha sido publicada ninguna información respecto a la ejecución del contrato. Observación retirada por la OCI._x000a__x000a_Análisis de la Oficina de Control Interno a las respuestas de las observaciones: Se atiende la explicación dada frente a las modificaciones del convenio y se verifica la plataforma SECOP II el día 30/03/2023 evidenciando que se cargó la información sobre la ejecución del contrato pendiente, así como las órdenes de pago. Por lo anterior, se recomienda a la Subsecretaría de Gobernanza continuar con la publicación de los documentos que se generen hasta la liquidación del convenio en los tiempos establecidos normativamente._x000a__x000a_5.9. Incumplimiento N° 4: Inconsistencias en la firma de documentos._x000a_Para los siguientes contratos se encontraron inconsistencias en la firma de documentos:_x000a__x000a_Observaciones contrato 642 de 2022:_x000a_En la minuta del contrato se establece que la supervisión estará a cargo del Profesional Especializado Sandra Liliana Ruiz. Sin embargo, el acta de inicio la firma como supervisor Maurizio Toscano Giraldo - Subdirección de Infraestructura y Patrimonio Cultural. No hay documento donde se pueda evidenciar la notificación del cambio de supervisor.  El día 17 de enero se notifica a la profesional Especializada Sandra Liliana Ruiz que es la supervisora del contrato, cuando ya se había tramitado el acta de inicio. Observación retirada por la OCI._x000a__x000a_Nota: Si bien en el Informe Final de Auditoria la Oficina de Control Interno retiró algunas de las observaciones, la Dirección de Arte, Cultura y Patrimonio como líder del Proceso solicita mediante el presente la formulación de acciones de mejora para evitar estas mismas observaciones a futuro. _x000a_"/>
    <s v="20233100195603_x000a_20233300433543"/>
    <s v="18/05/2023_x000a_12/10/2023"/>
    <s v="Porque la supervisión no realizó la adecuada verificación y seguimiento de la documentación soporte de los contratos publicados en el SECOPII y en Orfeo. _x000a_No se cuenta con el personal suficiente para realizar un seguimiento detallado a los contratos._x000a_Desconocimiento de las responsabilidades de la supervisión e interventoría, y de los lineamientos establecidos para la gestión de la documentación contractual. _x000a_Falta de capacitación sobre las responsabilidades de supervisores y/o contratistas y de los lineamientos para la gestión documental de contratos._x000a_"/>
    <s v="ACCIÓN DE MEJORA"/>
    <s v="N.A."/>
    <s v="1. Realizar revisión mensual de la información cargada en la plataforma SECOPII y en ORFEO de los contratos bajo supervisión de la Subdirección de Infraestructura y Patrimonio Cultural _x000a_2. Capacitar a los supervisores y a los contratistas de la Subdirección de Infraestructura y Patrimonio Cultural respecto a la documentación que debe cargarse en SECOPII_x000a_3. Solicitar al Grupo Interno de Contratación la incorporación de controles en los procedimientos de contratación con respecto a la notificación de designación de la supervisión._x000a_4. Gestionar con el Grupo Interno de Servicios Administrativos (Gestión Documental) una capacitación acerca de la conformación de expedientes contractuales y manejo de Orfeo_x000a_5. Incluir en los comités técnicos de convenios el seguimiento al cargue de los documentos de ejecución por parte de las entidades aliadas."/>
    <s v="Dirección de Arte, Cultura y Patrimonio – Subdirección de Infraestructura y Patrimonio Cultural – Subdirección de Gestión Cultural y Artística. "/>
    <s v="1. Listado de documentos publicados por cada uno de los contratos bajo supervisión_x000a_2. Dos Capacitaciones respecto a la documentación que debe cargarse en SECOPII_x000a_3. Memorando dirigido a al Grupo Interno de Contratación acerca de la incorporación de controles en los procedimientos de contratación con respecto a la notificación de designación de la supervisión_x000a_4. Una capacitación acerca de la conformación de expedientes contractuales y manejo de Orfeo_x000a_5. Acta de seguimiento de convenios "/>
    <s v="1. 01/06/2023_x000a_2. 16/05/2023_x000a_3. 16/05/2023_x000a_4. 01/06/2023_x000a_5. 01/06/2023"/>
    <s v="1. 30/12/2023_x000a_2. 31/12/2023_x000a_3. 31/12/2023_x000a_4. 30/11/2023_x000a_5. 30/11/2023"/>
    <m/>
    <m/>
    <m/>
    <s v="2. El 30 de octubre de 2023 se llevó a cabo una reunión de capacitación a profesionales de la Subdirección de Infraestructura y Patrimonio Cultural respecto a los procesos y documentación requeridos para la creación de pagos en CULTURED y en SECOPII. _x000a_El 11 de diciembre se llevó a cabo la segunda capacitación dirigida a profesionales de la Subdirección de Infraestructura y Patrimonio Cultural, sobre  los procesos y documentación requeridos para la creación de pagos en CULTURED y en SECOPII._x000a_3. El 23 de noviembre y de parte de la Subdirección de Infraestructura y Patrimonio Cultural fue remitido a la coordinación del Grupo Interno de Trabajo de Contratación un memorando solicitando la incorporación de controles en los procedimientos de contratación con respecto a la notificación de designación de la supervisión_x000a_4. Una capacitación acerca de la conformación de expedientes contractuales y manejo de Orfeo_x000a_5. Se realizó seguimiento y se revisó el expediente del contrato 350 de 2021 202111002100300001E_x000a_1. Mensualmente se llevó a cabo la revisión de la información cargada tanto en la plataforma SECOPII como en ORFEO, con relación a los contratos. No obstante, teniendo en cuenta la cantidad de contratos bajo la supervisión de la Subdirección de Infraestructura y Patrimonio_x000a_Cultural, las evidencias relacionadas corresponden a una muestra de estos, sin que esto implique que se haya dejado de realizar la_x000a_revisión mensual de la totalidad de información cargada en las dos plataformas, de todos y cada uno de los contratos.(Recientemente y en relación con una acción de mejora similar sobre un plan de mejoramiento de la Contraloría, el jefe de la Oficina de Control Interno de la entidad estuvo de acuerdo con que como evidencia solo se enviara una muestra de los contratos, sobre lo cual se envía soporte)_x000a_"/>
    <s v="2. Acta de reunión – Radicado ORFEO 20233300460113. Radicado ORFEO: 20233300562623_x000a_3. Radicado ORFEO: 20233300500693_x000a_4. Radicado 20233100208233, y anexos del radicado 20233100287443 (Diapositivas, planilla de asistencia,_x000a_correo electrónico)_x000a_5. Actas de seguimiento 20233100424263 – 20233100370553 – 20233100373373 – 20233100382823 -_x000a_1. Informe seguimiento a cargue de evidencias en SECOP II y en ORFEO y Autorización Oficina de Control Interno sobre envío de una muestra de los contratos (estos documentos se encuientran em los anexos del radicado 20233300563813)"/>
    <s v="2. 20233300477963 y 20233300563813_x000a_3.20233300562843_x000a_4. 20233100287443_x000a_5. 20233100432733_x000a_1. 20233300563813"/>
    <s v="2. 10/11/2023 y 20/12/2023_x000a_3. 20/12/2023_x000a_4.14/07/2023_x000a_5. 12/10/2023_x000a_1. 27/12/2023"/>
    <s v="Lorena Cruz_x000a__x000a__x000a__x000a_Nelson Velandia"/>
    <s v="FINALIZADA"/>
    <d v="2024-02-16T00:00:00"/>
    <s v="Diana Romero"/>
    <s v="Los soportes remitidos demuestran el cumplimiento de las acciones propuestas. Adicionalmente, se realizó una verificación aleatoría en la plataforma SECOP sobre el total de  contratos que fueron objeto de evaluación durante la auditoría realizada durante la vigencia 2023, se puede evidenciar que la información que fue reportada como faltante en el informe se publicó  en SECOP y ha sido publicada la información de los meses posteriores a la auditoria. Por lo anterior, se cierra la acción con estado efectiva. "/>
    <s v="X"/>
    <m/>
    <s v="Omar Urrea Romero"/>
  </r>
  <r>
    <s v="98-2023"/>
    <x v="4"/>
    <s v="Auditoría o seguimiento de Oficina de Control Interno"/>
    <s v="Oportunidad de Mejora"/>
    <s v="En el Informe de Auditoría al Proceso de Gestión Financiera vigencia con radicado 20231400462443 se registra el numeral 3 .3. Incumplimiento No. 3 - Recomendaciones de informes anteriores. En el informe de auditoría con radicado 20221400341793 del 2 de septiembre de 2022 se registró lo siguiente: 3.6.2. Oportunidad de Mejora No. 6: Inconsistencia en reportes del PAA Comparando las diferentes fuentes de información para consulta del Plan Anual de Adquisiciones, se presentan diferencias significativas entre las mismas, lo cual no permite identificar cual es el documento que contiene la información correcta. Al establecer el grado de ejecución presupuestal por el primer semestre de 2022, comparado con el PAA V.1 publicado en el SECOP II se encontraron diferencias. Respecto al PAA en este último informe se registró la siguiente recomendación:- Con relación a la publicación y actualización del PAA, “debe publicarse a más tardar el 31 de enero de cada año y actualizarse como mínimo una vez por vigencia. Las actualizaciones deben reflejar todos los cambios realizados a las modalidades, cuantías, descripciones o fechas estimadas de adquisición que sean realizadas.”, asegurando que las publicaciones realizadas en los diferentes medios contengan la misma información. "/>
    <n v="20231700518363"/>
    <d v="2023-11-30T00:00:00"/>
    <s v="Porque en el Módulo de Transparencia y acceso a la información pública de la página la web de la entidad, solo se publicaba la información acumulada semestralmente y no todas las versiones del PAA, que se generan y se publican en Colombia Compra Eficiente – Secop II"/>
    <s v="ACCIÓN DE MEJORA"/>
    <s v="N.A."/>
    <s v="Publicar en el Módulo de Transparencia y acceso a la información pública de la página Link publicado en la página web de la SCRD Oficina Asesora de Planeación 30/112023 15X/12/2023web de la SCRD el link directo al Plan Anual de Adquisiciones de la SCRD publicado en Colombia Compra Eficiente – SecopII, en la cual se tienen todas las actualizaciones a través de sus diferentes versiones."/>
    <s v="Oficina Asesora de Planeación"/>
    <s v="Link publicado en la página web de la SCRD"/>
    <d v="2023-11-30T00:00:00"/>
    <d v="2023-12-15T00:00:00"/>
    <d v="2023-12-15T00:00:00"/>
    <d v="2024-02-27T00:00:00"/>
    <n v="-74"/>
    <s v="Se publicó en el módulo “Transparencia y acceso a la información pública” de la página web de la SCRD, en el numeral 3.1, el link de las versiones del PAA que lleva a SECOP II, en el que se encuentran todas las versiones del PAA, que se generan con cada actualización, para las vigencias 2022 y 2023."/>
    <s v="Link del SECOP II publicado en la página web de la SCRD:_x000a__x000a_https://www.culturarecreacionydeporte.gov.co/es/transparencia-acceso-informacion-publica/contratacion/plan-anual-de-adquisiones_x000a_"/>
    <n v="20231700559973"/>
    <d v="2023-12-29T00:00:00"/>
    <s v="Alejandra Trujilo Diaz"/>
    <s v="FINALIZADA"/>
    <d v="2024-02-16T00:00:00"/>
    <s v="Wilma Bejarano"/>
    <s v="Se verificó la publicación, en el sitio de transparencia y acceso a al información publica, numertal 3,1 Plan Anual de Adquisiciones -PAA, link de Actualizaciones al plan anual de adquisiciones, el cual dirige directamente a l apágina del SECOP II- Colombia compra eficiente, donde se relacionan todas las actualizaciones del Plan Anual de Adquisiciones de 2022 y 2023,_x000a_ _x000a_ Link: https://culturarecreacionydeporte.gov.co/es/transparencia-acceso-informacion-publica/contratacion/plan-anual-de-adquisiones_x000a_ _x000a_ Lo anterior elimina la causa que dio origen al hallazgo."/>
    <s v="X"/>
    <m/>
    <s v="Omar Urrea Romero"/>
  </r>
  <r>
    <s v="58-2023"/>
    <x v="6"/>
    <s v="Auditoría o seguimiento de Oficina de Control Interno"/>
    <s v="Oportunidad de Mejora"/>
    <s v="De acuerdo con el Informe final de seguimiento especial a la ejecución presupuestal de 2023 y ejecución de reservas presupuestales y pasivos exigibles de 2022 – II trimestre 2023 con radicado No. 20231400336933, se presentó la siguiente situación: “En el marco del seguimiento se consultó la información de la ejecución presupuestal publicada en el botón de transparencia de la Secretaría numeral 4.2.1: https://culturarecreacionydeporte.gov.co/es/transparencia-acceso-informacion-publica/planeacionpresupuestoinformes/ejecucion-presupuestal , con corte al 31 de julio de 2023, se evidencia que no ha sido publicada la información del mes de junio, lo que no permite el acceso a la información de manera oportuna para cualquier grupo de valor de la SCRD, por lo que se recomienda al GIT de Gestión Financiera establecer acciones para garantizar la publicación de la información en tiempo real, una vez se generen los informes al inicio de cada mes”, lo que dio lugar a la Oportunidad de mejora No. 1 “Publicar de manera oportuna la información de la ejecución presupuestal mensual en el botón de transparencia”."/>
    <n v="20237200366163"/>
    <d v="2023-09-04T00:00:00"/>
    <s v="No se había identificado la necesidad de verificar que la información presupuestal mensual_x000a_estuviera cargada correctamente en el botón de transparencia."/>
    <s v="ACCIÓN DE MEJORA"/>
    <s v="N.A."/>
    <s v="Verificar de manera mensual que a más tardar el décimo (10) día hábil, la información de la ejecución presupuestal mensual se encuentre publicada en el botón de transparencia."/>
    <s v="Grupo Interno de Trabajo de Gestión_x000a_Financiera"/>
    <s v="Captura de pantalla de la_x000a_Información de ejecución_x000a_presupuestal mensual publicada en_x000a_el botón de transparencia, enviada_x000a_mediante correo electrónico_x000a_institucional a la Coordinación del_x000a_GIT de Gestión financiera."/>
    <d v="2023-08-30T00:00:00"/>
    <d v="2023-12-15T00:00:00"/>
    <m/>
    <m/>
    <m/>
    <s v="Verificar de manera mensual que a más tardar el décimo (10) día hábil, la información de la ejecución presupuestal mensual se encuentre publicada en el botón de transparencia"/>
    <s v="Captura de pantalla de la Información de ejecución_x000a_presupuestal mensual publicada en el botón de transparencia, esta información también puede ser consultada en el siguiente enlace:_x000a_https://www.culturarecreacionydeporte.gov.co/es/transparencia_x000a_-acceso-informacion-publica/planeacion-presupuesto-informes/_x000a_ejecucion-presupuestal"/>
    <n v="20237200578943"/>
    <d v="2023-12-29T00:00:00"/>
    <s v="Nelson Velandia"/>
    <s v="FINALIZADA"/>
    <d v="2024-02-16T00:00:00"/>
    <s v="Diana Romero"/>
    <s v="Verificado en el numeral 4.2.1 del botón de transparencia se evidencia que de manera mensual ha sido publicada la infoirmación de ejecución presupuestal de la SCRD. Se recomienda establecer una fecha máxima para el reporte de la información ya que se evidencia que se publica en fechas diferentes cada mes. Por lo anterior, se cierra la acción con estado efectiva. "/>
    <s v="X"/>
    <m/>
    <s v="Omar Urrea Romero"/>
  </r>
  <r>
    <s v="42-2023"/>
    <x v="5"/>
    <s v="Auditoría o seguimiento de Oficina de Control Interno"/>
    <s v="Oportunidad de Mejora"/>
    <s v="En el marco del  Informe de auditoría, realizado por parte de  la Oficina de Control Interno de la entidad, denominado : “Evaluación a los Proyectos de Infraestructura a cargo de la SCRD, y proceso de Apropiación de la Infraestructura y Patrimonio Cultural.”, y con radicado ORFEO No. 20231400234773, de fecha 9 de junio de 2023, se identificó la siguiente acción de Mejora:_x000a__x000a_“3.1.4. Oportunidad de Mejora: Análisis de eventos ante mayores tiempos en la ejecución de Proyectos de Infraestructura Cultural._x000a_Al revisar los plazos de los proyectos de infraestructura informados en la Matriz, se evidencia que en promedio (aritmético) se estima que el 75% de los proyectos se han prorrogado, y que, en promedio (aritmético) han requerido (+-) 13 meses más para su ejecución._x000a_Asimismo, se observó proyectos terminados físicamente pero que requieren de cierres administrativos, financieros y contractuales, ya que, por ejemplo:_x000a_•_x0009_Para el proyecto CEFE Cometas, está en proceso de liquidación y han pasado 18 meses para la liquidación del documento que soporta la participación o ejecución de la SCRD en el proyecto. Se observa que la contraparte no ha hecho llegar documentos necesarios y se han reiterado solicitudes._x000a_•_x0009_ El proyecto de la Fundación Teatro Nacional para los estudios y diseños en el escenario de las artes escénicas denominado &quot;Casa del Teatro Nacional” con recursos LEP en virtud del Acta de Compromiso No. 3 de 2019. Hubo situaciones en la ejecución del proyecto que promovieron en junio y septiembre del 2021, y marzo de 2022 reconocer la existencia de pasivos exigibles13. Según Matriz comunicada, el estado es terminado y se evidencian acciones para liquidar, sin embargo, el expediente14 no contiene de documento que concluye la liquidación._x000a_•_x0009_ El proyecto Teatro El Parque culminó el 30-10-2021 según registros en Matriz informada, y se observa solicitud reiterada en abril de 2022 a IDARTES de documentos para liquidación del Convenio 271 del 2016, sin embargo, el expediente15 no contiene de documento que concluye la liquidación._x000a__x000a_Lo anterior evidencia eventos materializados que han concluido en prórrogas, pero que, en los casos observados, permitieron evidenciar los proyectos terminados (físicos), pero con aspectos administrativos y contractuales en curso, y que podrían desencadenar en un posible riesgo de pérdida de competencia para liquidar. Será importante analizar dichos eventos en las fases de planeación de los Proyectos de Infraestructura Cultural, tal vez incorporando en la metodología de formulación la Administración de los Riesgos del Proyecto, bajo metodologías de Guía PMBOK17 o MGA, que faciliten conocer las medidas de mitigación y contingencia. Mediante memorando, según radicado No. 20233300222633, la SIPC no se pronunció respecto al presente hallazgo. De acuerdo con lo anterior, la Oficina de Control Interno estará atenta respecto del análisis y posible tratamiento, y hará seguimiento al desempeño de la misma.”_x000a_"/>
    <n v="20233300263723"/>
    <d v="2023-06-30T00:00:00"/>
    <s v="Debilidades en la aplicación de metodologías de formulación de Riesgos en los proyectos. "/>
    <s v="ACCIÓN DE MEJORA"/>
    <s v="No aplica"/>
    <s v="1. Revisar y ajustar el análisis de riesgos de los nuevos proyectos de infraestructura cultural que se encuentren en proceso de asistencia técnica por parte de la Subdirección de Infraestructura y Patrimonio Cultural._x000a_2. Realizar una capacitación sobre la gestión de riesgos a proyectos de infraestructura dirigida a los profesionales de la Subdirección de Infraestructura y Patrimonio Cultural encargados de brindar asistencia técnica a proyectos de infraestructura cultural."/>
    <s v="Subdirección de Infraestructura y Patrimonio Cultural"/>
    <s v="1. Proyectos de infraestructura con análisis de riesgos ajustado_x000a_2. Registro de asistencia y acta de reunión de la capacitación efectuada."/>
    <d v="2023-07-01T00:00:00"/>
    <d v="2023-12-30T00:00:00"/>
    <m/>
    <m/>
    <m/>
    <s v="1.1. Gracias al desarrollo de la capacitación sobre gestión de riesgos del pasado 18 de septiembre de 2023 y dirigida a los líderes de proyecto, próximamente se espera actualizar matriz de riesgos y formular matriz específica para el proyecto arquitectónico Cerros Orientales._x000a_1.2. El 19 de diciembre de 2023 al interior de la Subdirección de Infraestructura y Patrimonio Cultural se llevó a cabo una reunión entre el equipo técnico, con el fin de acordar la forma de identificación y análisis de riesgos, del proyecto de Cerros Orientales. De forma posterior, se realizó el ejercicio práctico con el proyecto de Cerros Orientales, en donde fue posible identificar los riegos, sus causa, consecuencias, impactos, probabilidad, acciones, tareas y mecanismos de seguimiento._x000a_2. En coordinación con la Oficina Asesora de planeación, el pasado 18 de septiembre se llevó a cabo una capacitación sobre gestión de riesgos, dirigida a los líderes de proyecto."/>
    <s v="1.1. Acta de reunión 18 09 2023 - Radicado 20233300377013_x000a_1.2. Acta de reunión 19 12 2023 – Radicado ORFEO: 20233300566683  / Matriz de identificación y análisis de riesgos del Proyecto Cerros Orientales_x000a_2. Acta de reunión 18 09 2023 - Radicado 20233300377013"/>
    <s v="1.1. 20233300485513 _x000a_1.2.  20233300568743_x000a_2.  20233300485513"/>
    <s v="1.1.  17/11/2023_x000a_1.2.  29/12/2023_x000a_2.  17/11/2023"/>
    <s v="Lorena Cruz"/>
    <s v="FINALIZADA"/>
    <d v="2024-02-02T00:00:00"/>
    <s v="Nathalia Pineda"/>
    <s v="Evidencias producto 1: Proyectos de infraestructura con análisis de riesgos ajustado._x000a_ _x000a_ - Acta *20233300566683* Fecha: 20-12-2023 OBJETIVO O TEMA: Reunión creación - Riesgo Cerros Orientales._x000a_ 2023330037701300004 xlsx Matriz riesgos SIPC_x000a_ _x000a_ _x000a_ Evidencias producto: . Registro de asistencia y acta de reunión de la capacitación efectuada._x000a_ -Acta *20233300377013* Fecha: 12-09-2023 OBJETIVO: Reunión capacitación gestión de riesgos"/>
    <s v="X"/>
    <m/>
    <s v="Omar Urrea Romero"/>
  </r>
  <r>
    <s v="43-2023 (1098)"/>
    <x v="5"/>
    <s v="Auditoria, Seguimiento y/o evaluacion (OCI)"/>
    <s v="HALLAZGO"/>
    <s v="El fundamento de esta acción se relaciona con la reformulación de acción correctiva No. 1098 (20223100136803), teniendo en cuenta que no se contaba con los soportes requeridos para evidenciar el cumplimiento de las acciones que se habían propuesto para desarrollar, durante la vigencia 2022._x000a_De este modo, no se evidencio información documentada (registros) de la medición y análisis de la satisfacción de los usuarios o beneficiarios de los productos y/o servicios que presta el PROCESO DE GESTION DE LA INFRAESTRUCTURA CULTURAL Y PATRIMONIAL NC 5. Incumple el numeral 9.1.2 de la norma ISO 9001:2015 Satisfacción del cliente"/>
    <n v="20233300265343"/>
    <d v="2023-07-04T00:00:00"/>
    <s v="No se realizó medición y análisis de los mecanismos de participación de los proyectos de_x000a_infraestructura cultural durante su etapa de ejecución"/>
    <s v="ACCIÓN CORRECTIVA"/>
    <s v="De acuerdo a la naturaleza del hallazgo, para poder documentar y medir la satisfacción de los usuarios o beneficiarios de los productos y/o servicios, se debe primero establecer los criterios unificados, por tal razón se justifica que no existe una corrección."/>
    <s v="1. Diseñar un instrumento de medición de la participación de la comunidad a través de los mecanismos existentes._x000a_2. Implementar el instrumento según diseño entre las comunidades de los proyectos en los cuales se intervenga._x000a_3. Documentar el reporte y análisis de información del instrumento aplicado en los proyectos en los cuales intervenga la Subdirección de Infraestructura y Patrimonio Cultural._x000a_4. Socializar en comité primario de la Dirección el reporte y análisis del instrumento aplicado."/>
    <s v="Subdirección de Infraestructura y Patrimonio Cultural"/>
    <s v="1. Instrumento de medición diseñado_x000a_2. Encuestas aplicadas_x000a_3. Documento de Reporte y análisis de la información del instrumento aplicado_x000a_4. Acta de reunión"/>
    <s v="1. 26/06/2023_x000a_2. 1/08/2023_x000a_3. 1/08/2023_x000a_4. 1/12/2023"/>
    <s v="1. 30/07/2023_x000a_2. 30/12/2023_x000a_3. 30/12/2023_x000a_4. 30/12/2023"/>
    <m/>
    <m/>
    <m/>
    <s v="1.  Instrumento de medición diseñado: Se diseñó el instrumento para medir la participación a los servicios ofertados desde la Subdirección de Infraestructura y Patrimonio Cultural. Se aclara que el instrumento fue diseñado, más no implementado._x000a__x000a_2.1, Implementar el instrumento según diseño entre las comunidades de los proyectos en los cuales se intervenga:  Durante el mes de octubre de 2023 fueron aplicadas un total de 35 encuestas._x000a_2.2. Se logró aplicar un total de 82 encuestas, en el marco de los siguientes encuentros ciudadanos: _x000a_• 29 de agosto - Espacios de encuentro y de memoria. CEFE - Consejo de sabios y sabias de Chapinero SDIS = 9 encuestas aplicadas._x000a_• 9 de septiembre. Lugares que nos unen. Franja de adecuación Cerros Orientales - Colectivo La Quinta Porra = 6 encuestas aplicadas._x000a_• 28 de septiembre - Recorrido Camino al Parque Vertical. CEFE - Convocatoria abierta = 8 encuestas aplicadas._x000a_• 20 de octubre - Lugares que nos unen. Franja de adecuación Cerros Orientales - Estudiantes de la IED San Cayetano = 35 encuestas aplicadas._x000a_• 15 de noviembre - Lugares que nos unen. Franja de adecuación Cerros Orientales - Estudiantes de la IED San Cayetano = 7 encuestas aplicadas._x000a_• 23 de noviembre - Recorrido Camino al Parque Vertical. CEFE - Convocatoria abierta = 17 encuestas aplicadas._x000a__x000a_3.1 Se logró migrar la información de las encuestas físicas y digitales a una matriz en formato Microsoft Excel, en la que se consolida la información de todas las encuestas aplicadas. _x000a_3.2 Se logró elaborar un informe sobre el reporte y análisis de las encuestas aplicadas._x000a__x000a_4. El 21 de diciembre se realizó la respectiva socialización en Comité Primario."/>
    <s v="1. 20233300307003 Anexo 1 Instrumento de medición diseñado y radicado del Acta de reunión de diseño del instrumento: 20233300315433  _x000a__x000a_2.1. Copia de encuestas aplicadas - Anexo 2 del radicado  20233300478013_x000a_2.2. Copias de encuestas aplicadas - Anexos del radicado 20233300569923_x000a__x000a_3.1. Matriz de consolidación de la información (Documento de Reporte y análisis de la información del instrumento aplicado) - Anexo 1 del radicado  20233300478013_x000a_3.2. Informe y consolidado de encuestas aplicadas - Anexo 4 del radicado         20233300569923_x000a__x000a_4.  Acta de comité primario – Radicado ORFEO: 20233300569543_x000a_ _x000a_"/>
    <s v="        1. 20233300307003_x000a_2.1. 20233300478013_x000a_2.2. 20233300569923_x000a_3.1. 20233300478013_x000a_3.2.  20233300569923_x000a_4. 20233300569923"/>
    <s v="1.    28/07/2023_x000a_2.1. 14/11/2023_x000a_2.2.  22/12/2023_x000a_3.1.  14/11/2023_x000a_3.2.  22/12/2023_x000a_4.     22/12/2023"/>
    <s v="Lorena Cruz"/>
    <s v="FINALIZADA"/>
    <d v="2024-02-02T00:00:00"/>
    <s v="Nathalia Pineda"/>
    <s v="Evidencias producto 1: Instrumento de medición diseñado._x000a_ _x000a_ - Acta 20233300315433 Fecha: 01-08-2023 OBJETIVO O TEMA: Diseñar un instrumento de medición de la participación de las comunidades, en dicha acta se registra la manera en que el instrumento se compone de dos partes, una diligenciada por los integrantes de la institución y otro que diligencian los asistentes. _x000a_ - Instrumento: 20233300307003._x000a_ _x000a_ Evidencias producto 2: Encuestas aplicadas._x000a_ -2023330047801300002 xlsx 2 matriz de consolidación de la información_x000a_ -2023330047801300003 pdf 1 copia de encuestas aplicadas._x000a_ De lo anterior se evidencia aplicación del instrumento y la sistematización de los resultados. _x000a_ _x000a_ Evidencias producto 3: Documento de Reporte y análisis de la información del instrumento aplicado._x000a_ - 20233300478013 Reporte de avance de acción de mejora No. 1098-2023 (43-2023)_x000a_ -2023330047801300002 xlsx 2 matriz de consolidación de la información._x000a_ - 2023330047801300003 pdf 1 copia de encuestas aplicadas_x000a_ _x000a_ Evidencias producto 4: Acta de reunión _x000a_ -2023330056992300006 pdf 3 1 acta de comité primario radicado Orfeo 20233300569543_x000a_ _x000a_ Dado lo anterior, se cuenta con los soportes que dan cumplimiento de la acción."/>
    <s v="X"/>
    <m/>
    <s v="Omar Urrea Romero"/>
  </r>
  <r>
    <s v="93-2023"/>
    <x v="6"/>
    <s v="Auditoría o seguimiento de Oficina de Control Interno"/>
    <s v="Incumplimiento"/>
    <s v="De acuerdo con el radicado No. 20231400462443, correspondiente al “Informe de Auditoría al proceso de Gestión Financiera (Incumplimiento 3.  (Recomendaciones de informes anteriores) Se evidencia que las recomendaciones realizadas en el Informe de Auditoría Interna al proceso de Gestión Financiera de la vigencia 2022 con radicado 20221400341793, resultantes de incumplimientos y oportunidades de mejora, no fueron tenidas en cuenta en su totalidad, lo anterior incumpliendo lo establecido en el numeral 3.8.2. Oportunidad De Mejora No. 7: Identificación de los puntos de control dentro del procedimiento Reconocimiento y revelación de transacciones contables. Dentro del procedimiento, por parte del dueño del proceso se identifican 4 puntos de control (Actividades 2-5-6-11), en el primer punto de control identificado, los responsables no corresponden a la actividad de control detectada, presentando confusión al momento de la aplicación del mismo. Sin embargo, al revisar el procedimiento como parte del trabajo de auditoria, se detectan 11 puntos de control (Actividades 2-3-5-6-711-20-25-28-31-34)."/>
    <n v="20237200495843"/>
    <d v="2023-11-21T00:00:00"/>
    <s v="Desconocimiento de la manera adecuada de incluir los puntos de control dentro del procedimiento."/>
    <s v="ACCIÓN CORRECTIVA"/>
    <s v="N.A."/>
    <s v="Actualizar procedimiento FIN-PR-04 “Reconocimiento y revelación de las transacciones contables” a través del aplicativo CultuRed, incluyendo los puntos de control necesarios, con el acompañamiento del Profesional de la OAP para dicha labor."/>
    <s v="Grupo Interno de Trabajo de Gestión Financiera"/>
    <s v="Procedimiento actualizado y publicado en aplicativo Cultured."/>
    <d v="2023-11-21T00:00:00"/>
    <d v="2024-01-31T00:00:00"/>
    <m/>
    <m/>
    <m/>
    <s v="Se actualizó el procedimiento FIN-PR-04 “Reconocimiento y revelación de las transacciones contables” en el aplicativo CultuRed, donde se incluyeron los puntos de control, realizado con el acompañamiento del Profesional de la Oficina de Planeación."/>
    <s v="Procedimiento FIN-PR-04 “Reconocimiento y revelación de las transacciones contables” publicado en el link de transparencia y acceso a la información en la ruta : https://www.culturarecreacionydeporte.gov.co/es/transparencia-acceso-informacion-publica/informacion-entidad/fin-pr-04-v2-reconocimiento-y_x000a_Se adjunta al reporte de avance una copia del Procedimiento FIN-PR-04 “Reconocimiento y Revelación de_x000a_las Transacciones Contables” con fecha de emisión de 27/12/2023. "/>
    <n v="20247200004903"/>
    <d v="2024-01-09T00:00:00"/>
    <s v="Nelson Velandia"/>
    <s v="FINALIZADA"/>
    <d v="2024-02-16T00:00:00"/>
    <s v="Wilma Bejarano"/>
    <s v="Se evidencia la actualización del procedimiento de RECONOCIMIENTO Y REVELACIÓN DE LAS TRANSACCIONES CONTABLES, código Código: FIN-PR-04, con fecha 2023-12-27, incluyendo los puntos de control._x000a_ _x000a_ Se ubica en la página web de la SCRD, numeral 1,3 Mapas y Cartas descriptivas de los procesos, Procesos de apoyo, Gestión Financiera, link: https://culturarecreacionydeporte.gov.co/es/transparencia-acceso-informacion-publica/informacion-entidad/fin-pr-04-v2-reconocimiento-y_x000a_ _x000a_ Lo anterior da cumplimiento a las actividades propuestas y elimina la causa que dio origen al hallazgo."/>
    <s v="X"/>
    <m/>
    <s v="Omar Urrea Romero"/>
  </r>
  <r>
    <s v="68-2023"/>
    <x v="6"/>
    <s v="Auditoría o seguimiento de Oficina de Control Interno"/>
    <s v="Incumplimiento"/>
    <s v="De acuerdo con el Informe final de Auditoria de Evaluación y Seguimiento a la gestión de riesgos con radicado No. 20231400372763, se presentó la siguiente situación: “Para los siguientes procesos no se evidencia la identificación de riesgos de corrupción para la vigencia 2023: Gestión Administrativa, Gestión Financiera. Por lo anterior, es necesario que los líderes de proceso identifiquen riesgos asociados a su proceso o justifiquen adecuadamente el motivo por el cual no lo harán. Así mismo, que soliciten, en caso de requerir, la asesoría y acompañamiento de la OAP en el proceso de identificación y formulación en las respectivas matrices”, lo que dio lugar al “Incumplimiento No 1: Procesos que no han identificado riesgos: (Modificado)”"/>
    <n v="20237200395773"/>
    <d v="2023-09-25T00:00:00"/>
    <s v="Porque en el área financiera no había un responsable para formular los riesgos de corrupción."/>
    <s v="ACCIÓN CORRECTIVA"/>
    <s v="No aplica"/>
    <s v="Identificar los riesgos de corrupción del proceso de Gestión Financiera y remitirlos a la Oficina Asesora de Planeación para su inclusión en el mapa de riesgos._x000a__x000a__x000a_La Dirección de Gestión Corporativa solicitó mediante el radicado 20237200519893 del 30/11/2023 que el plazo la ejecución de actividades se prorrogara hasta el 30/12/2023."/>
    <s v="Grupo Interno de Trabajo de Gestión_x000a_Financiera"/>
    <s v="Matriz de riesgos de corrupción del_x000a_proceso de gestión financiera_x000a_radicada mediante el aplicativo_x000a_Orfeo"/>
    <d v="2023-09-25T00:00:00"/>
    <d v="2023-12-30T00:00:00"/>
    <m/>
    <m/>
    <m/>
    <s v="Identificar los riesgos de corrupción del proceso de Gestión Financiera y remitirla a la Oficina Asesora de Planeación para su inclusión en el mapa de riesgos."/>
    <s v="Matriz de riesgos de corrupción del proceso de gestión financiera radicada mediante el aplicativo Orfeo. Se puede validar a través del radicado 20247200002493."/>
    <n v="20247200003393"/>
    <d v="2024-01-10T00:00:00"/>
    <s v="Nelson Velandia"/>
    <s v="FINALIZADA"/>
    <d v="2024-02-16T00:00:00"/>
    <s v="Wilma Bejarano_x000a__x000a_Auditoria Realizada por la Auditora DIANA ROMERO"/>
    <s v="Revisando la página web de la SCRD, sección de Transparencia y acceso a la información pública, numeral 4.3.8 Gestión de Riesgos, se evidencia que para la vigencia 2024 se formularon los riesgos, tanto de gestión como de corrupción de los procesos :_x000a_ _x000a_ * Gestión Financiera : Link: https://www.culturarecreacionydeporte.gov.co/es/transparencia-acceso-informacion-publica/planeacion-presupuesto-informes/gestion-de-riesgos?field_fecha_de_emision_value=1&amp;field_tipo_de_documento_target_id=2389_x000a_ _x000a_ Se evidencia reporte del tercer corte de la ejecución de lo splanes de tratamiento en el drive dispuesto por la OAP, para tal fin, en el siguiente enlace: _x000a_ _x000a_ https://drive.google.com/drive/folders/1zQD67ASPeCDNSviV9PkPAswR4bGkbDAG_x000a_ _x000a_ * Gestión Administrativa: https://www.culturarecreacionydeporte.gov.co/es/transparencia-acceso-informacion-publica/planeacion-presupuesto-informes/gestion-de-riesgos?field_fecha_de_emision_value=1&amp;field_tipo_de_documento_target_id=2389._x000a_ _x000a_ Aunque la observación fue formulada por el proceso de Gestión Financiera solamente, se evalua el proceso de Gestión administrativa tambien, pues el hallazgo relaciona los dos procesos. _x000a_ _x000a_ Lo anterior da cumplimiento a las actividades propuestas por Gestión Financiera y elimina la causa que dio origen al hallazgo de los dos procesos."/>
    <s v="X"/>
    <m/>
    <s v="Omar Urrea Romero"/>
  </r>
  <r>
    <s v="67-2023"/>
    <x v="8"/>
    <s v="Auditoría o seguimiento de Oficina de Control Interno"/>
    <s v="Incumplimiento"/>
    <s v="En el Informe final de Evaluación y Seguimiento a la Gestión de Riesgos Institucional, con radicado: 20231400372763 Fecha: 09-09-2023, se registró en el numeral 5.9. Incumplimiento No 2: Acciones vencidas de conformidad con fecha de implementación definida en el plan de tratamiento de riesgos. El proceso de Gestión de la formulación y seguimiento de Políticas Públicas tiene 2 actividades definidas en el plan de tratamiento de riesgos con fecha de cumplimento el 30 de junio de 2023, las cuáles no se ejecutaron al 100%._x000a_El proceso de Control Disciplinario Interno tiene 2 actividades definidas en el plan de tratamiento de riesgos con fecha de cumplimento el 30 de junio de 2023, de las cuáles no se recibió reporte de información durante el primer y segundo trimestre de la vigencia, lo que indica que no se ejecutaron al 100%"/>
    <n v="20231500395163"/>
    <d v="2023-09-25T00:00:00"/>
    <s v="Al no haber caracterización no se podía adelantar la formulación del procedimiento Control_x000a_Disciplinario Interno"/>
    <s v="ACCIÓN CORRECTIVA"/>
    <s v="No aplica"/>
    <s v="1. Enviar para revisión MIPG, al profesional para revisión y continuación del trámite._x000a_2. Verificar la publicación del procedimiento, en el link de Transparencia."/>
    <s v="Oficina de Control Disciplinario Interno"/>
    <s v="1. A través de CULTU.RED, el_x000a_profesional de planeación asignado_x000a_lo revisa. _x000a_2. Link de transparencia y/o captura_x000a_donde se publico el procedimiento"/>
    <s v="1. 08/10/2023_x000a_2. 31/10/2023"/>
    <s v="1.31/10/2023_x000a_2.15/11/2023"/>
    <m/>
    <m/>
    <m/>
    <s v="1. Enviar el procedimiento para revisión MIPG, al profesional para revisión y_x000a_continuación del trámite._x000a__x000a_2. Verificar la publicación del procedimiento, en el link de Transparencia_x000a_"/>
    <s v="1. El procedimiento se envió al profesional asignado para su revisión a través del aplicativo CultuRed. El ID del procedimiento fue el ID 176 y quedó registrado con el nombre CDI-PR-01 : Control Disciplinario Primera Instancia – etapa de instrucción versión 1_x000a_2. Se anexa link donde se publicó el procedimiento desde el 03 de enero de 2024:_x000a_https://www.culturarecreacionydeporte.gov.co/es/transparenciaacceso-informacion-publica/informacion-entidad/cdi-pr-01-control-disciplinario_x000a_Se anexa al reporte de avance con radicado 20241500007523 el correo masivo donde se dio a conocer el procedimiento -OCDI"/>
    <n v="20241500007523"/>
    <d v="2024-01-11T00:00:00"/>
    <s v="Nelson Velandia"/>
    <s v="FINALIZADA"/>
    <d v="2024-02-16T00:00:00"/>
    <s v="Diana Romero"/>
    <s v="Se evidencia el cumplimiento de la acción propuesta en el plan de manejo de riesgos de gestión del proceso, la acción se cumplió de manera extemporánea a la fecha de finalización formulada. Por lo anterior, la acción se cierra con estado efectiva."/>
    <s v="X"/>
    <m/>
    <s v="Omar Urrea Romero"/>
  </r>
  <r>
    <s v="30-2023"/>
    <x v="9"/>
    <s v="Auditoria, Seguimiento y/o evaluacion (OCI)"/>
    <s v="Observación"/>
    <s v="Hallazgo No 2. Meta 5 Procedimiento, lineamiento, guía para Coordinar Operación de Bibliored: Al indagar por los procesos y procedimientos que se desarrollan o realizan por parte de la Dirección de Lectura y Biblioteca para coordinar con la concesión el adecuado manejo o funcionamiento de las bibliotecas públicas a cargo (función establecida en el decreto 037 de 2017), se evidencia acción correctiva No 928, con fecha de finalización 14/9/2019, sin embargo a la fecha de la auditoria no se evidenció gestión y/o soportes de su cumplimiento. Incumpliendo  lo establecido en la ley 87 de 1993, en su artículo 4, “ELEMENTOS PARA EL SISTEMA DE CONTROL INTERNO, Toda la entidad bajo la responsabilidad de sus directivos debe por lo menos implementar los siguientes aspectos que deben orientar la aplicación del control interno.... Literal... b) Definición de políticas como guías de acción y procedimientos para la ejecución de los procesos;”"/>
    <n v="20238000132633"/>
    <d v="2023-04-01T00:00:00"/>
    <s v="Porque no se consideró necesario documentar las políticas de operación y lineamientos existentes para la concesión, dentro del sistema integrado de planeación y gestión de la Secretaría."/>
    <s v="ACCIÓN DE MEJORA"/>
    <s v="N.A."/>
    <s v="1. Gestionar la publicación del Manual operativo de la Red Distrital de Bibliotecas Públicas de Bogotá - BibloRed, ante la Oficina Asesora de Planeación._x000a_2. Crear, actualizar, y modificar la documentación de la Dirección de Lectura y Bibliotecas, en el marco de la actualización del mapa de procesos de la SCRD._x000a_3. Socializar los lineamientos del Modelo Integrado de Planeación y Gestión de la Secretaría de Cultura, Recreación y Deporte al Operador de BibloRed."/>
    <s v="Dirección de Lecturas y Bibliotecas"/>
    <s v="1. Manual Operativo publicado en la Cultunet_x000a_2. Procedimientos, instructivos, políticas y formatos publicados y socializados._x000a_3. Memorias de la reunión de socialización de MIPG de la SCRD al Operador de BibloRed."/>
    <s v="1. 1/04/2023        _x000a_2. 1/04/2023        _x000a_3. 1/04/2023        _x000a_      _x000a_"/>
    <s v="1. 31/12/2023        _x000a_2. 31/12/2023         _x000a_3. 31/12/2023      _x000a_"/>
    <m/>
    <m/>
    <m/>
    <s v="1. Se gestionó la publicación del Manual operativo de la Red Distrital de Bibliotecas Públicas de Bogotá - BibloRed, ante la Oficina_x000a_Asesora de Planeación. En el radicado 220238000495383 se solicita la creación del Manual Operativo de la Red Distrital de Bibliotecas Públicas de_x000a_Bogotá BibloRed, la cual se encuentra publicada en https://www.culturarecreacionydeporte.gov.co/es/transparenciaacceso-informacion-publica/informacion-entidad/leo-mn-01-v1-manual-operativo-de-lad_x000a_2. En el radicado 20239000216513 se solicita la creación de la caracterización del proceso. En el radicado 20238000322413 se solicita la creación del mapa de riesgos para el proceso. En el radicado 20238000323003 se solicita la actualización de la política de colecciones para BibloRed. En el radicado 20238000339383 se solicita la creación del instructivo para el descarte de material bibliográfico y el Formato Traslado de inventarios de elementos de colecciones BibloRed.  En el radicado 20238000395003 se solicitó la creación de la ficha de productos y servicios para el proceso. En el radicado 20238000584473 se solicita la actualización del_x000a_mapa de riesgos de gestión y creación de riesgos de corrupción para el proceso de Gestión de Lectura Escritura y Oralidad. En el radicado 20248000003753 se solicita la eliminación del instructivo Estrategia de sistematización y divulgación. - En el radicado 20248000003773 se solicita la creación del instructivo para la Recepción de Donaciones de Recursos Bibliográficos para la Red Distrital de Bibliotecas Públicas de Bogotá- BibloRed. En el radicado 20248000008043 se solicitó creación del Formato matriz de muestras bibliográficas de BibloRed y Formato de remisión de muestras bibliográficas a BibloRed. En el aplicativo de Cultured con el ID 229 se gestionó la_x000a_actualización del Procedimiento de Fortalecimiento de colecciones de la Red Distrital de Bibliotecas Públicas._x000a_3. En mesa técnica de planeación con el operador de BibloRed el día 13 de diciembre 2023, se socializó los lineamientos del Modelo Integrado de Planeación y Gestión en la Secretaria Distrital de Cultura Recreación y Deporte al operador donde se informó sobre el funcionamiento del modelo a partir de sus dimensiones y políticas, así como plataforma estratégica misión, visión, objetivos estratégicos y mapa de procesos, y por último sobre el proceso de gestión de Lectura, Escritura y Oralidad, sus actividades y documentación vigente"/>
    <s v="1. Radicado: 20238000495383,_x000a_Publicación de documento: https://www.culturarecreacionydeporte.gov.co/es/transparencia-accesoinformacion-publica/informacionentidad/leo-mn-01-v1-manualoperativo-de-lad_x000a_2. Radicados:_x000a_20239000216513, 20238000322413, 20238000323003, 20238000339383, 20238000395003, 20238000584473, 20248000003753, 20248000003773, 20248000008043_x000a_Publicación de documentos:_x000a_https://www.culturarecreacionydeporte.gov.co/es/transparencia-accesoinformacion-publica/informacionentidad/procesos-y-procedimientos/_x000a_procesos-misionales/gestion-delectura-escritura-y-oralidad_x000a_3. Acta de reunión y presentación. Anexos del radicado No. 20248000009663"/>
    <n v="20248000009663"/>
    <d v="2024-01-11T00:00:00"/>
    <s v="Lorena Cruz"/>
    <s v="FINALIZADAA"/>
    <d v="2024-02-02T00:00:00"/>
    <s v="Nathalia Pineda"/>
    <s v="&quot;1. Manual Operativo publicado en la Cultunet_x000a_ Se evidencia LEO-MN-01 v1 Manual Operativo de la Red Distrital de Bibliotecas Públicas de Bogotá – BIBLORED Documentos asociados: LEO-MN-01 v1 Manual Operativo de la Red Distrital de Bibliotecas Publicas de Bogotá – BIBLORED, el cual tiene como objetivo: “Brindar las directrices y orientaciones técnicas, operativas y administrativas relacionadas con el funcionamiento de la Red Distrital de Bibliotecas Públicas de Bogotá D.C – BibloRed, en el marco del Plan Leer para la Vida y la Política Pública de Lectura, Escritura y Oralidad (PPLEO) con el fin de orientar el cumplimiento del objetivo del proceso Gestión de Lectura Escritura y Oralidad”._x000a_ 2. Procedimientos, instructivos, políticas y formatos publicados y socializados._x000a_ Se evidenciaron los documentos que hacen parte de la gestión del Manual, los cuales están publicados en la documentación del proceso para consulta. _x000a_ 3. Memorias de la reunión de socialización de MIPG de la SCRD al Operador de BibloRed.&quot;_x000a_ Mediante radicado: 20248000009663 se evidenció acta de socialización de la gestión adelantada."/>
    <s v="X"/>
    <m/>
    <s v="Omar Urrea Romero"/>
  </r>
  <r>
    <s v="22-2023"/>
    <x v="10"/>
    <s v="Auditoría o seguimiento de Oficina de Control Interno"/>
    <s v="RECOMENDACIÓN"/>
    <s v="En el informe de Auditoria interna a LA GESTIÓN DE SUPERVISIÓN DE CONTRATOS CON ÉNFASIS EN LA ORGANIZACIÓN DE EXPEDIENTES CONTRACTUALES con radicado No. 20231400152743 se recomienda continuar con la publicación de los documentos que se generen hasta la liquidación del convenio  553 de 2022 en los tiempos establecidos normativamente."/>
    <s v="20232200190033_x000a__x000a_20232200264133_x000a__x000a_20232200576833 "/>
    <d v="2023-05-11T00:00:00"/>
    <s v="Falta de revisión de la documentación publicada en SECOPII y que sea generada en el marco de la_x000a_ejecución del Convenio 553 de 2023._x000a_Ampliación de tiempos de recolección de firmas y/o aprobaciones de las Entidades que conforman el_x000a_Comité operativo del Convenio en los documentos generados en el desarrollo del Convenio 553 de_x000a_2023._x000a_Participación de entidades distintas en el Comité Operativo del Convenio"/>
    <s v="ACCIÓN DE MEJORA"/>
    <s v="N.A."/>
    <s v="1. Verificar por parte de la supervisión del Convenio 553 de 2022 la publicación en SECOPII de todas las actas del Comité Operativo efectuadas durante la ejecución del mismo._x000a_2. Verificar por parte de la supervisión del Convenio 553 de 2022 la publicación en SECOPII de todas las órdenes de pago giradas por la Fiducia del Convenio._x000a_3. Realizar la publicación del Acta de liquidación del Convenio 553 de 2022 en SECOPII._x000a__x000a_La Dirección de Fomento solicitó mediante el radicado 20232200576833 del 27/12/2023 que el plazo la ejecución de la actividad 3 se prorrogara hasta el 31/01/2024."/>
    <s v="Dirección de Fomento"/>
    <s v="1. Pantallazos de SECOPII de las actas de Comité Operativo_x000a_2. Pantallazos de SECOPII de las órdenes de pago giradas_x000a_3. Pantallazo de SECOPII del Acta de Liquidación suscrita."/>
    <d v="2023-05-11T00:00:00"/>
    <s v="30/06/2023_x000a__x000a_31/08/2023_x000a__x000a_31/01/2024_x000a_"/>
    <m/>
    <m/>
    <m/>
    <s v="1. Se verifico por parte de la supervisión del Convenio 553 de 2022 la publicación en SECOPII de todas las actas del Comité Operativo efectuadas durante la ejecución de este._x000a_2. Se verifico por parte de la supervisión del Convenio 553 de 2022 la publicación en SECOPII de todas las ordenes de pago giradas._x000a_3.1. A 02 de octubre se había adelantado la elaboración del borrador de acta de liquidación, quedando pendiente Incluir la información del pago de los rendimientos del mes de mayo, dado que el asociado. Se ha solicitado a las entidades adheridas (IDARTES,  INCULTURA, SECRETARÍA DE DESARROLLO ECONÓMICO Y SECRETARÍA DE INTEGRACIÓN SOCIAL), la información y documentación del ordenador del gasto que será quien suscriba el acta de liquidación, habiendo recibido a la fecha la información por parte de Mincultura, SIS y SDDE.  Se está elaborando el informe final de supervisión. Se solicitó a la Fiducia información adicional y estamos a la espera de la entrega del informe final._x000a_3.2. A 02 de enero de 2024, se suscribió el Acta de liquidación del Convenio 553 de 2022, y se realizó la respectiva publicación en SECOPII"/>
    <s v="1. Pantallazos de SECOPII de las actas de Comité Operativo publicadas en el Convenio 553 de 2022_x000a__x000a_2. Pantallazos de SECOPII de las ordenes de pago publicadas en el Convenio 553 de 2022_x000a__x000a_3.1. Proyeccion de acta de liquidación, Solciitud de pago de rendimientos, Solicitud documentos para firma de acta de liquidacion, solicitud a la fiducia._x000a__x000a_3.2. Acta de liquidación del Convenio 553 de 2022 publicada en SECOPII."/>
    <s v="1.         20232200265783_x000a_2.         20232200364093_x000a_3.1.      20232200409643_x000a_3.2.      20242200009923"/>
    <s v="1. 04/07/2023_x000a_2. 05/09/2023_x000a_3.1. 2/10/2023_x000a_3.2. 12/01/2024"/>
    <s v="Lorena Cruz"/>
    <s v="FINALIZADAA"/>
    <d v="2024-02-16T00:00:00"/>
    <s v="Diana Romero"/>
    <s v="Se evidencia en la plataforma SECOP que para el convenio 553 de 2023, se publicaron los documentos pendientes por cargar evaluados durante la auditoría y se han publicado los documentos que forman parte de la liquidación del contrato. Por lo anterior, se cierra la acción como efectiva."/>
    <s v="X"/>
    <m/>
    <s v="Omar Urrea Romero"/>
  </r>
  <r>
    <s v="69-2023"/>
    <x v="6"/>
    <s v="Auditoría o seguimiento de Oficina de Control Interno"/>
    <s v="Oportunidad de Mejora"/>
    <s v="De acuerdo con el Informe final de Auditoria de Evaluación y Seguimiento a la gestión de riesgos con radicado No. 20231400372763, se presentó la siguiente situación: “Verificada la matriz de seguimiento a los planes de tratamiento del proceso de Gestión Financiera del II trimestre de 2023, se pudo evidenciar que el proceso diligencio información en la matriz de riesgos de corrupción de manera errónea, ya que, la identificación de riesgos de corrupción no ha sido revisada ni aprobada por parte de la Oficina Asesora de Planeación. Por lo anterior, se debe informar y capacitar por parte de la OAP sobre esta situación a los procesos, para que no se registre información en las matrices que no haya sido revisada, verificada y aprobada previamente”, lo que dio lugar al “Oportunidad de Mejora No 3: Incorrecto diligenciamiento de la herramienta de monitoreo de riesgos durante el segundo trimestre por parte del proceso_x000a_de Gestión Financiera.”"/>
    <n v="20237200406103"/>
    <d v="2023-09-29T00:00:00"/>
    <s v="Porque ante la inexistencia de riesgos de corrupción en el proceso de gestión financiera, no_x000a_se había identificado la necesidad de verificar la información diligenciada en la herramienta_x000a_de monitoreo de riesgos de esta área"/>
    <s v="ACCIÓN DE MEJORA"/>
    <s v="No aplica"/>
    <s v="1. Diligenciar correctamente la información relacionada con los riesgos de gestión y corrupción del proceso de gestión financiera en la herramienta de monitoreo de riesgos._x000a_2. Establecer en la solicitud de reporte del 3er corte de la ejecución de los planes de tratamiento de riesgos de gestión y corrupción el paso a paso para el diligenciamiento del instrumento de seguimiento_x000a__x000a_El 30 de octubre de 2023 se presentó solicitud de prórroga a las actividades formuladas hasta el 30 de noviembre de 2023 por parte de la Directora de Gestión Corporativa mediante el radicado 20237200461243._x000a_La Dirección de Gestión Corporativa solicitó mediante el radicado 20237200519893 del 30/11/2023 que el plazo la ejecución de actividades se prorrogara hasta el 30/12/2023."/>
    <s v="Grupo Interno de Trabajo de Gestión_x000a_Financiera"/>
    <s v="1. Herramienta de monitoreo de riesgos publicada en Cultunet, la cual incluye los riesgos de corrupción del proceso de gestión financiera formalizados ante la OAP._x000a_2. Correo electrónico institucional enviado con la solicitud de reporte del 3er corte de la ejecución de los planes de tratamiento de riesgos de gestión y corrupción."/>
    <d v="2023-10-02T00:00:00"/>
    <s v="1. 30/12/2023_x000a_2. 9/10/2023"/>
    <m/>
    <m/>
    <m/>
    <s v="1. Diligenciar correctamente la información relacionada con los riesgos de gestión y corrupción del proceso de gestión financiera en la herramienta de monitoreo de riesgos._x000a_2. Establecer en la solicitud de reporte del 3er corte de la ejecución de los planes de tratamiento de riesgos de gestión y corrupción el paso a paso para el diligenciamiento del instrumento de seguimiento."/>
    <s v="1. Herramienta de monitoreo de riesgos publicada en cultunet, la cual incluye los riesgos de corrupción del proceso de gestión financiera formalizados ante la OAP, esta puede ser consulta en el siguiente enlace: https://www.culturarecreacionydeporte.gov.co/es/transparencia-acceso-informacion-publica/planeacion-presupuesto-informes/gestion-de-riesgos_x000a_2. Correo electrónico institucional enviado con la solicitud de reporte del 3er corte de la ejecución de los planes de tratamiento de riesgos de gestión y corrupción."/>
    <n v="20247200003373"/>
    <d v="2024-01-11T00:00:00"/>
    <s v="Nelson Velandia"/>
    <s v="FINALIZADA"/>
    <d v="2024-02-16T00:00:00"/>
    <s v="Wilma Bejarano_x000a__x000a_Auditoria Realizada por la Auditora DIANA ROMERO"/>
    <s v="1. Revisando la página web de la SCRD, sección de Transparencia y acceso a la información pública, numeral 4.3.8 Gestión de Riesgos, se evidencia que para la vigencia 2024 se formularon los riesgos, tanto de gestión como de corrupción del proceso de Gestión Financiera,  Link: https://www.culturarecreacionydeporte.gov.co/es/transparencia-acceso-informacion-publica/planeacion-presupuesto-informes/gestion-de-riesgos?field_fecha_de_emision_value=1&amp;field_tipo_de_documento_target_id=2389_x000a_ _x000a_ Se evidencia correcto reporte del tercer corte de la ejecución de los planes de tratamiento en el drive dispuesto por la OAP, para tal fin, en el siguiente enlace: _x000a_ _x000a_ https://drive.google.com/drive/folders/1zQD67ASPeCDNSviV9PkPAswR4bGkbDAG_x000a_ _x000a_ 2. Se evidencia correo electrónico institucional enviado con la solicitud de reporte del 3er. corte de la ejecución de los planes de tratamiento de riesgos de gestión y corrupción enviado por la Oficina Asesora de Planeación, más no se evidencia la respuesta de Gestión Financiera._x000a_ _x000a_ Lo anterior da cumplimiento a una de las actividades propuestas, pero elimina la causa que dio origen al hallazgo ."/>
    <s v="X"/>
    <m/>
    <s v="Omar Urrea Romero"/>
  </r>
  <r>
    <s v="59-2023"/>
    <x v="11"/>
    <s v="Auditoría o seguimiento de Oficina de Control Interno"/>
    <s v="Oportunidad de Mejora"/>
    <s v="Informe Final de Auditoría de Evaluación y Seguimiento a la Gestión de Riesgos Institucional de la Secretaría-Oportunidad de Mejora No 1:  Actualizar los lineamientos para la gestión del riesgo de acuerdo con la Guía para la administración del riesgo y el diseño de controles en entidades públicas V6"/>
    <n v="20231700377053"/>
    <d v="2023-09-12T00:00:00"/>
    <s v="La metodología es compleja y ha habido cambios en los procesos"/>
    <s v="ACCIÓN DE MEJORA"/>
    <s v="N.A."/>
    <s v="1.Revisar la Guía para la Administración del Riesgo y el diseño de controles en entidades públicas v6._x000a_2.Diseñar propuesta de política de riesgos bajo los lineamientos de la guía v6"/>
    <s v="Oficina Asesora de Planeación - alejandra Trujillo-"/>
    <s v="1.Acta o PPT que contenga los lineamientos que se deben incluir en la política_x000a_2.Propuesta ajustada de política de riesgos"/>
    <d v="2023-09-25T00:00:00"/>
    <d v="2023-12-10T00:00:00"/>
    <d v="2023-12-10T00:00:00"/>
    <d v="2024-02-27T00:00:00"/>
    <n v="-79"/>
    <s v="1. Se realiza PPT con análisis del Riesgo Fiscal de la Guía v6 y diagnóstico de la SCRD (H2. Diagnóstico) y Plan de acción SCRD 2024. Se anexan documentos al reporte de finalización._x000a_2.Pantallazo de correo enviado con la propuesta de la política de administración de riesgos v3. Se anexa propuesta de política al reporte de finalización."/>
    <s v="Se anexa  evidencia al radicado de solicitud de finalización"/>
    <n v="20241700013383"/>
    <d v="2024-01-15T00:00:00"/>
    <s v="Alejandra Trujillo Diaz"/>
    <s v="FINALIZADA"/>
    <d v="2024-02-16T00:00:00"/>
    <s v="Diana Romero"/>
    <s v="Teniendo en cuenta que la oportunidad de mejora identificada en el informe de auditoría fue &quot;actualizar los lineamientos para la gestión del riesgo de acuerdo con la guia de administración del riesgo del DAFP&quot; las actividades propuestas no se formularon de manera adecuada, puesto que, las actividades deberían ir hasta la finalización de la actualización de los lineamientos,  no basta con  presentar la propuesta de ajuste de la política  por parte de la OAP, faltaron actividades como: enviarla a  las líneas de defensa para revisión y comentarios, luego realizar los ajustes por parte de la OAP, remitir la política a la CICCI para su revisión y aprobación y finalm,ente publicar y divulgar la política actualizada para conocimiento institucional. Por lo anterior, la acción la acción se cierra con estado No efectiva."/>
    <m/>
    <s v="X"/>
    <s v="Omar Urrea Romero"/>
  </r>
  <r>
    <s v="60-2023"/>
    <x v="11"/>
    <s v="Auditoría o seguimiento de Oficina de Control Interno"/>
    <s v="Oportunidad de Mejora"/>
    <s v="Informe Final de Auditoría de Evaluación y Seguimiento a la Gestión de Riesgos Institucional de la Secretaría- Oportunidad de Mejora No 2: Publicación de manera oportuna por parte de la OAP en los diferentes espacios de la SCRD (CULTUNET y Botón de Transparencia) de las actualizaciones y monitoreos realizados en gestión del riesgo: (Modificado)_x000a_Oportunidad de mejora No 4: Errores en los cálculos y diligenciamiento de las matrices de riesgos de gestión y corrupción del II Trimestre."/>
    <n v="20231700390263"/>
    <d v="2023-09-21T00:00:00"/>
    <s v="La Oficina Asesora de Comunicaciones está actualizando los permisos de publicación"/>
    <s v="ACCIÓN DE MEJORA"/>
    <s v="N.A."/>
    <s v="1. Actualizar mapas de riesgos de los procesos, verificando que quede con las formulas_x000a_respectivas y la información completa. Fecha inicio: 01 de nov/23 – Fecha Final: 31 de dic/23_x000a_2. Publicar los mapas de riesgos para la vigencia 2024, en el link de transparencia, teniendo en_x000a_cuenta que esta articulado con Cultunet: 01 de ene/24 – Fecha Final: 15 de ene/24_x000a_3.Publicar los  informes de seguimiento que ha realizado la OAP en el 2023 en el link de transparencia."/>
    <s v="Oficina Asesora de Planeación - alejandra Trujillo-"/>
    <s v="1.Pantallazo cultunet y página web_x000a_2.Pantallazos de los ajustes_x000a_3.Pantallazo de publicación de los informes publicados en la página web"/>
    <d v="2023-11-01T00:00:00"/>
    <d v="2024-01-15T00:00:00"/>
    <d v="2024-01-15T00:00:00"/>
    <d v="2024-02-27T00:00:00"/>
    <n v="-43"/>
    <s v="Se da alcance a la acción de mejora 60 ORFEO Radicado no. 20231700463293"/>
    <s v="Se anexa  evidencia al radicado de solicitud de finalización_x000a__x000a__x000a_1. En diciembre y enero se realizaron mesas de trabajando explicando la metodología y diligenciamiento de los mapas de riesgos, al revisar por Orfeo o correo se retroalimento y verifico si se requería ajustes. Se anexa pantallazo de la publicación de los mapas de riesgos._x000a_2. Pantallazo de la publicación de los mapas de riesgos y banner de divulgación._x000a_3. Pantallazo de la publicación de los 4 informes de seguimiento que realiza la OAP"/>
    <n v="20241700013423"/>
    <d v="2024-01-15T00:00:00"/>
    <s v="Alejandra Trujillo Diaz"/>
    <s v="FINALIZADA"/>
    <d v="2024-02-22T00:00:00"/>
    <s v="Diana Romero"/>
    <s v="No fue posible verificar los mapas de riesgos formulados para la vigencia 2024. Si bien la OAP adjunta un pantallazo dónde se indica que fueron publicados en el botón de transparencia, sin embargo, al ingresar el día 22/02/2024 no hay publicada información de la vigencia 2024 ni este este espacio ni en CULTUNET, como se muestra en la imagen a continuación, por lo anterior se cierra la acción con estado No efectiva._x000a_"/>
    <m/>
    <s v="X"/>
    <s v="Omar Urrea Romero"/>
  </r>
  <r>
    <s v="66-2023"/>
    <x v="12"/>
    <s v="Auditoría o seguimiento de Oficina de Control Interno"/>
    <s v="Incumplimiento"/>
    <s v="Hallazgo 5.9 del Informe final de auditoría de evaluación y seguimiento a la gestión de riesgos institucional - Radicado: 20231400372763 del 09-09-2023, el Incumplimiento No 2: Acciones vencidas de conformidad con fecha de implementación definida en el plan de tratamiento de riesgos. • El proceso de Gestión de la formulación y seguimiento de Políticas Públicas tiene 2 actividades definidas en el plan de tratamiento de riesgos con fecha de cumplimento el 30 de junio de 2023, las cuáles no se ejecutaron al 100%."/>
    <n v="20239200387453"/>
    <d v="2023-09-22T00:00:00"/>
    <s v="Porque el procedimiento tenía una gran extensión, más de 100 actividades."/>
    <s v="ACCIÓN CORRECTIVA"/>
    <s v="Elaborar los procedimientos definidos en el plan de tratamiento del riesgo identificado"/>
    <s v="1.Programar mesas de trabajo para documentar el procedimiento incluyendo la totalidad de los actores._x000a_2.Documentar dos procedimientos en el proceso:_x000a_a. Procedimiento formulación de política pública del sector cultura, recreación y deporte_x000a_b. Procedimiento implementación, seguimiento y evaluación de política pública del sector cultura, recreación y deporte_x000a_3.Cargar procedimiento en Cultured_x000a_4.Divulgación de los procedimientos"/>
    <s v="Subsecretario Distrital de Cultura Ciudadana y Gestión del Conocimiento_x000a_Subsecretario de Gobernanza_x000a_Directores misionales_x000a_Jefe Oficina Asesora de Planeación"/>
    <s v="1.Invitaciones a la elaboración del procedimiento – Calendario._x000a_2. Procedimientos elaborados._x000a_3.Procedimientos publicados._x000a_4.Lista de asistencia o pieza publicitaria."/>
    <s v="1 y 2. 01/07/2023_x000a_3.02/10/2023_x000a_4.01/11/2023_x000a_"/>
    <s v="1 y 2.30/09/2023_x000a_3.31/10/2023_x000a_4.30/11/2023"/>
    <m/>
    <m/>
    <m/>
    <s v="Radicado: 20239200489783, se amplia el plazo, en relación con solicitud del proceso_x000a_1, Programar mesas de trabajo para documentar el procedimiento incluyendo la totalidad de los actores._x000a_Estas mesas contaron con la participación de diversas áreas de la Secretaría que tienen competencia en el liderazgo de políticas públicas_x000a_lideradas por la SCRD y con el acompañamiento de la OAP_x000a_2, Documentar dos procedimientos en el proceso: a. Procedimiento formulación de política pública del sector cultura, recreación y deporte b. Procedimiento_x000a_implementación, seguimiento y evaluación de política pública del sector cultura, recreación y deporte._x000a_3, Se cargaron los procedimientos en Cultured, 1.Formulación de política pública del sector cultura, recreación y deporte 2.Implementación, seguimiento y evaluación de_x000a_política pública del sector cultura, recreación y deporte._x000a_ Se realizó la divulgación de los procedimientos 1. Formulación de política pública del sector cultura, recreación y deporte_x000a_2. Implementación, seguimiento y evaluación de política pública del sector cultura, recreación y deporte_x000a_"/>
    <s v="1) 12 y 19 de julio - 2, 18, 22, 23 de agosto - 30 de septiembre – reuniones grabadas_x000a__x000a_2)https://www.culturarecreacionydeporte.gov.co/es/transparenciaacceso-informacion-publica/informacion-entidad/procesos-yprocedimientos/procesos-misionales/gestion-de-formulacionseguimiento-politicas-publicas_x000a_ https://www.culturarecreacionydeporte.gov.co/sites/default/files/2023- 12/fpp-pr02_procedimiento_implementacion_seguimiento_y_evaluacion_de_po litica_publica_del_sector_cultura_recreacion_y_deporte_v1.pdf_x000a__x000a_3) https://planeacion-cultured.scrd.gov.co/sig/solicitud/consultaSolicitud"/>
    <s v="*20249000013683* del 16 de enero de 2024"/>
    <d v="2024-01-19T00:00:00"/>
    <s v="Leydi Marcela Gómez"/>
    <s v="FINALIZADA"/>
    <d v="2024-02-16T00:00:00"/>
    <s v="Diana Romero"/>
    <s v="Se evidencia el cumplimiento de la acción propuesta en el plan de manejo de riesgos de gestión del proceso, la acción se cumplió de manera extemporánea a la fecha de finalización formulada. Por lo anterior, la acción se cierra con estado efectiva."/>
    <s v="X"/>
    <m/>
    <s v="Omar Urrea Romero"/>
  </r>
  <r>
    <s v="17-2023"/>
    <x v="6"/>
    <s v="Auditoría o seguimiento de Oficina de Control Interno"/>
    <s v="RECOMENDACIÓN"/>
    <s v="Establecer los controles necesarios para asegurar el cumplimiento del cronograma de reporte de información financiera a la Secretaría Distrital de Hacienda y a los entes de control. (Recomendación 1). Radicado Orfeo 20231400083653."/>
    <n v="20237200179753"/>
    <d v="2023-05-09T00:00:00"/>
    <s v="Falta de conocimiento de las áreas sobre los incumplimientos en el envío de información."/>
    <s v="ACCIÓN DE MEJORA"/>
    <s v="N.A."/>
    <s v="1. Socializar en el Comité Institucional de Gestión y Desempeño y Comité de Control Interno de la Secretaría, la importancia de la oportunidad en el envío de información a contabilidad para asegurar el cumplimiento del cronograma de reporte de información a la Secretaría Distrital de Hacienda y a los entes de control, con el apoyo de la Dirección Distrital de Contabilidad, de la Secretaría Distrital de Hacienda._x000a_2. Reportar mensualmente a los directores de área, con copia a la Oficina de Control Interno, el grado de cumplimiento en el envío oportuno de información al área de contabilidad, de acuerdo con los plazos que establece el Cronograma Anual dispuesto para tal fin. Se solicitará en el reporte a los jefes de las dependencias que incumplen con el envío oportuno de la información que tomen las medidas necesarias para que esto no suceda"/>
    <s v="Grupo Interno de Trabajo de Gestión_x000a_Financiera_x000a_"/>
    <s v="1. Presentación ante el Comité Institucional de Gestión y Desempeño y Comité de Control Interno de la Secretaría._x000a_Actas del Comité Institucional de Gestión y Desempeño y del Comité de Control Interno de la Secretaría._x000a_2. Reporte mensual de cumplimiento en el envío oportuno de información_x000a_al área de contabilidad"/>
    <d v="2023-04-15T00:00:00"/>
    <s v="30/06/2024_x000a__x000a__x000a_31/01/2024"/>
    <m/>
    <m/>
    <m/>
    <s v="1. Socialización ante el Comité Institucional de Gestión y Desempeño y Comité de Control Interno de la Secretaría, la importancia de la oportunidad en el envío de información a contabilidad para asegurar el cumplimiento del cronograma de reporte de información a la Secretaría Distrital de Hacienda y a los entes de control, con el apoyo de la Dirección Distrital de Contabilidad, de la Secretaría Distrital de Hacienda._x000a_2.1. Como avance de la actividad 2 se presenta el memorando con radicado No. 20237200262903 donde se remitió a los directores de área los reportes de cumplimiento en el envío de información al área de contabilidad._x000a__x000a_Los siguientes son otros soportes de avance de la actividad 2:_x000a_2.2. Rad. 20237200328913 del 9/08/2023, en el cual se incluye como evidencia el envío reporte de cumplimiento de oportunidad entrega de Información mes de junio de 2023 (rad. 20237200292333). _x000a_2.3. Radicado 20237200358743 del 30/08/2023, en el cual se incluye como evidencia el envío reporte de cumplimiento de oportunidad entrega de Información mes de julio de 2023 (rad. 20237200348423). _x000a_2.4. Radicado 20237200398413 del 26/09/2023, en el cual se incluye como evidencia el envío reporte de cumplimiento de oportunidad entrega de Información mes de agosto de 2023 (rad. 20237200390503). _x000a_2.5. Radicado 20237200452043 del 25/10/2023, en el cual se incluye como evidencia el envío reporte de cumplimiento de oportunidad entrega de Información mes de septiembre de 2023 (rad. 20237200446323)._x000a_2.6. Radicado 20237200508113 del 27/11/2023, en el cual se incluye como evidencia el envío reporte de cumplimiento de oportunidad entrega de Información mes de octubre de 2023 (rad. 20237200488963)._x000a_2.7. Radicado 20237200581433 del 29/12/2023, en el cual se incluye como evidencia el envío reporte de cumplimiento de oportunidad entrega de Información mes de noviembre de 2023 (rad. 20237200571373)._x000a_2.8. Radicado 20247200016763 del 18/01/2024, en el cual se incluye como evidencia el envío reporte de cumplimiento de oportunidad entrega de Información mes de diciembre de 2023 (rad. 20247200015353).._x000a__x000a_"/>
    <s v="1. 1. Acta del Comité Institucional de Gestión y Desempeño y del Comité de Control Interno de la Secretaría radicada con el No. 20231700188953 de fecha 12 de mayo de 2023, se adjunta Presentación ante el Comité Institucional y la lista de asistencia, las cuales hacen parte integral del radicado._x000a_2.1. Memorando con radicado No. 20237200262903 del 29/06/2023._x000a_2.2. Memorando con radicado No. 20237200292333 del 19/07/2023._x000a_2.3. Memorando con radicado No. 20237200348423 del 24/08/2023._x000a_2.4. Memorando con radicado No. 20237200390503 del 21/09/2023._x000a_2.5. Memorando con radicado No. 20237200446323 del 23/10/2023._x000a_2.6. Memorando con radicado No. 20237200488963 del 17/11/2023._x000a_2.7. Memorando con radicado No. 20237200571373 del 22/12/2023._x000a_2.8. Memorando con radicado No. 20247200015353 del 16/01/2024._x000a__x000a__x000a_"/>
    <s v="- La realización de la actividad 1 y un avance de la actividad 2 se registró con el rad. 20237200264843._x000a__x000a_- El 2o. avance de la actividad 2 se registró con el rad. 20237200328913._x000a_- El 3er. avance de la actividad 2 se registró con el rad. 20237200358743 ._x000a_- El 4o. avance de la actividad 2 se registró con el rad. 20237200398413_x000a_- El 5o. avance de la actividad 2 se registró con el rad. 20237200452043._x000a_- El 6o. avance de la actividad 2 se registró con el rad. 20237200508113._x000a_- El 7o. avance de la actividad 2 se registró con el rad. 20237200581433._x000a_- El 8o. avance de la actividad 2 se registró con el rad. 20247200016763."/>
    <s v="30/06/2023_x000a__x000a_11/08/2023_x000a_01/09/2023_x000a_26/09/2023_x000a_31/10/2023_x000a_28/11/2023_x000a_29/12/2023_x000a_18/01/2024"/>
    <s v="Nelson Velandia"/>
    <s v="FINALIZADA"/>
    <d v="2024-02-16T00:00:00"/>
    <s v="Wilma Bejarano"/>
    <s v="Se verificaron los siguientes documentos:_x000a_ Actividad No. 1_x000a_ 1, Acta No. 17 del CIGD en la cual la Subdirectora de consolidación gestión e investigación Kelly Tatiana Cervera Horta de la Secretaría de Hacienda realizó la presentación de los aspectos relevantes de la información contable. _x000a_ _x000a_ Actividad No. 2_x000a_ 2.1. Memorando con radicado No. 20237200262903 del 29/06/2023._x000a_ 2.2. Memorando con radicado No. 20237200292333 del 19/07/2023._x000a_ 2.3. Memorando con radicado No. 20237200348423 del 24/08/2023._x000a_ 2.4. Memorando con radicado No. 20237200390503 del 21/09/2023._x000a_ 2.5. Memorando con radicado No. 20237200446323 del 23/10/2023._x000a_ 2.6. Memorando con radicado No. 20237200488963 del 17/11/2023._x000a_ 2.7. Memorando con radicado No. 20237200571373 del 22/12/2023._x000a_ 2.8. Memorando con radicado No. 20247200015353 del 16/01/2024._x000a_ _x000a_ Se dió cumplimiento a las actividades propuestas, sin embargo haciendo seguimiento a los reportes que debían entregar las áreas en el último trimestre de 2023 se obtuvo el siguiente resultado, de acuerdo a los reportes enviados por el GIT de Gestión Financiera:_x000a_ _x000a_ * Areas que no manejan convenios ==&gt;cumplimiento del 91%_x000a_ Informes que se debian entregar 23 de los cuales 2 fueron extemporáneos ==&gt;cumplimiento del 91% _x000a_ _x000a_ * Areas que manejan convenios: _x000a_ Octubre Total 121 - oportunos 55 ==&gt;cumplimiento del 45,45%_x000a_ Noviembre Total 120 - oportunos 80  ==&gt;cumplimiento del 66,66,%_x000a_ Diciembre Total 121 - oportunos 91 ==&gt;cumplimiento del 75,21% _x000a_ (En el segundo trimestre de 2023, de acuerdo a auditoria fue de16%)_x000a_ _x000a_ Las actividades propuestas se llevaron a cabo, sin embargo para la vigencia 2023, en el informe de auditoría del SCIC, se vuelve a detectar la misma situación y quedó observada._x000a_Por lo anterior se cierra la actividad como no eficaz."/>
    <m/>
    <s v="X"/>
    <s v="Omar Urrea Romero"/>
  </r>
  <r>
    <s v="18-2023"/>
    <x v="6"/>
    <s v="Auditoría o seguimiento de Oficina de Control Interno"/>
    <s v="RECOMENDACIÓN"/>
    <s v="Fortalecer los controles, junto con las áreas proveedoras de información financiera y contable, a fin de mejorar el flujo de información_x000a_entre las áreas y el GIT de Gestión de Recursos Financieros, área de contabilidad. (Recomendación 2) Radicado Orfeo_x000a_20231400083653._x000a_"/>
    <n v="20237200179773"/>
    <d v="2023-05-09T00:00:00"/>
    <s v="Falta de conocimiento de las áreas sobre los incumplimientos en el envío de información."/>
    <s v="ACCIÓN DE MEJORA"/>
    <s v="N.A."/>
    <s v="1. Convocar a mesa de trabajo a las áreas proveedoras de información, para establecer los controles necesarios por parte de las dependencias, para mejorar el flujo de información y los respectivos responsables del envío de información._x000a_2. Realizar el seguimiento al cumplimiento de los compromisos establecidos en mesa de trabajo"/>
    <s v="Grupo Interno de Trabajo de Gestión_x000a_Financiera_x000a__x000a_Áreas proveedoras de la información_x000a_"/>
    <s v="1. Acta de la mesa de trabajo._x000a__x000a_2. Reporte mensual de cumplimiento en el envío oportuno de información al área de contabilidad y_x000a_Soporte del envío de la información por parte de las dependencias a contabilidad (Radicado, correo_x000a_electrónico)"/>
    <d v="2023-04-15T00:00:00"/>
    <s v="30/06/2023_x000a__x000a_31/01/2024_x000a__x000a__x000a_31/01/2024"/>
    <m/>
    <m/>
    <m/>
    <s v="1. Convocar a mesa de trabajo a las áreas proveedoras de información, para establecer los controles necesarios por parte de las dependencias, para mejorar el flujo de información y los respectivos responsables del envío de información. _x000a__x000a__x000a_2. Como avances de la actividad 2 &quot;Realizar el seguimiento al cumplimiento de los compromisos establecidos en mesa de trabajo&quot; se presentan los siguientes:_x000a_2.1. Memorandos donde se remitió a los directores de área los reportes de cumplimiento en el envío de información al área de contabilidad y se incluyen como evidencia los soportes del envío de la información por parte de las dependencias a contabilidad._x000a_2.2. Radicado 20237200328753 del 9/08/2023, en el cual se incluye como evidencia el envío de reporte de cumplimiento de oportunidad entrega de Información mes de junio de 2023. _x000a_2.3. Radicado 20237200358703 del 30/08/2023, en el cual se incluye como evidencia el envío de reporte de cumplimiento de oportunidad entrega de Información mes de julio de 2023. _x000a_2.4. Radicado 20237200398413 del 26/09/2023, en el cual se incluye como evidencia el envío de reporte de cumplimiento de oportunidad entrega de Información mes de agosto de 2023. _x000a_2.5. Radicado 20237200452013 del 25/10/2023, en el cual se incluye como evidencia el envío de reporte de cumplimiento de oportunidad entrega de Información mes de septiembre de 2023. _x000a_2.6. Radicado 20237200508133 del 27/11/2023, en el cual se incluye como evidencia el envío de reporte de cumplimiento de oportunidad entrega de Información mes de octubre de 2023 . _x000a_2.7. Radicado 20237200581373 del 29/12/2023, en el cual se incluye como evidencia el envío de reporte de cumplimiento de oportunidad entrega de Información mes de noviembre de 2023._x000a_2.8. Radicado 20247200016833 del 18/01/2024, en el cual se incluye como evidencia el envío de reporte de cumplimiento de oportunidad entrega de Información mes de diciembre de 2023 ._x000a__x000a_"/>
    <s v="1.1.Se anexa convocatoria para las mesas de trabajo con radicado No. 20237200223333 de fecha 02 de junio de 2023._x000a_1.2.Actas de las mesas de trabajo con radicados Nos. 20237200258833, 20237200258793, 20237200258933, 20237200258533, 20237200258923, 20237200258463. _x000a__x000a__x000a_2.1.Memorando con radicado No. 20237200262903 y Soporte del envío de la información por parte de las dependencias a contabilidad (correos electrónicos), los cuales se encuentran dentro de los anexos del radicado 20237200264863._x000a_2.2. Memorando con radicado No. 20237200292333 con el reporte mensual de cumplimiento según cronograma y reporte mensual de cumplimiento de los convenios correspondiente al mes de junio de 2023. También soporte del envío de la información por parte de las dependencias a contabilidad (correos electrónicos)._x000a_2.3. Memorando con radicado No. 20237200348423 con el reporte mensual de cumplimiento según cronograma y reporte mensual de cumplimiento de los convenios correspondiente al mes de julio de 2023. También soporte del envío de la información por parte de las dependencias a contabilidad (correos electrónicos)._x000a_2.4. Memorando con radicado No. 20237200390503 con el reporte mensual de cumplimiento según cronograma y reporte mensual de cumplimiento de los convenios correspondiente al mes de agosto de 2023. También soporte del envío de la información por parte de las dependencias a contabilidad (correos electrónicos)._x000a_2.5. Memorando con radicado No. 20237200446323 con el reporte mensual de cumplimiento según cronograma y reporte mensual de cumplimiento de los convenios correspondiente al mes de septiembre de 2023. También soporte del envío de la información por parte de las dependencias a contabilidad (correos electrónicos)._x000a_2.6. Memorando con radicado No. 20237200488963 con el reporte mensual de cumplimiento según cronograma y reporte mensual de cumplimiento de los convenios correspondiente al mes de octubre de 2023. También soporte del envío de la información por parte de las dependencias a contabilidad (correos electrónicos)._x000a_2.7. Memorando con radicado No. 20237200571373 con el reporte mensual de cumplimiento según cronograma y reporte mensual de cumplimiento de los convenios correspondiente al mes de noviembre de 2023. También soporte del envío de la información por parte de las dependencias a contabilidad (correos electrónicos)._x000a_2.8. Memorando con radicado No. 20247200015353 con el reporte mensual de cumplimiento según cronograma y reporte mensual de cumplimiento de los convenios correspondiente al mes de diciembre de 2023. También soporte del envío de la información por parte de las dependencias a contabilidad (correos electrónicos)._x000a__x000a_"/>
    <s v="- La realización de la actividad 1 y un avance de la actividad 2 se registró con el rad. 20237200264863._x000a_- El 2o. avance de la actividad 2 se registró con el rad. 20237200328753._x000a_- El 3er. avance de la actividad 2 se registró con el rad. 20237200358703._x000a_- El 4o. avance de la actividad 2 se registró con el rad. 20237200398463._x000a_-  El 5o. avance de la actividad 2 se registró con el rad. 20237200452013._x000a_-  El 6o. avance de la actividad 2 se registró con el rad. 20237200508133._x000a_-  El 7o. avance de la actividad 2 se registró con el rad. 20237200581373._x000a_-  El 8o. avance de la actividad 2 se registró con el rad. 20247200016833."/>
    <s v="30/06/2023_x000a__x000a_11/08/2023_x000a_04/09/2023_x000a_26/09/2023_x000a_26/10/2023_x000a_28/11/2023_x000a_29/12/2023_x000a_18/01/2024"/>
    <s v="Nelson Velandia"/>
    <s v="FINALIZADA"/>
    <d v="2024-02-16T00:00:00"/>
    <s v="Wilma Bejarano"/>
    <s v="Se verificaron los siguientes documentos:_x000a_ Actividad No. 1_x000a_ Se verificó el desarrollo de mesas de trabajo del GIT de Gestión Financiera con las áreas proveedoras de Información, documentos soportes en radicado de Orfeo No. 20237200264863._x000a_ _x000a_ Actividad No. 2_x000a_ _x000a_ Se verificaron los memorandos de avance de la acción de mejora propuesta._x000a_ Se verificó la oportunidad de la entrega de informción del ultimo trimestre de 2023, con el siguiente resultado:_x000a_ * Areas que no manejan convenios ==&gt;cumplimiento del 91%_x000a_ Informes que se debian entregar 23 de los cuales 2 fueron extemporáneos ==&gt;cumplimiento del 91%_x000a_ _x000a_ * Areas que manejan convenios: _x000a_ Octubre Total 121 - oportunos 55 ==&gt;cumplimiento del 45,45%_x000a_ Noviembre Total 120 - oportunos 80 ==&gt;cumplimiento del 66,66,%_x000a_ Diciembre Total 121 - oportunos 91 ==&gt;cumplimiento del 75,21% _x000a_ _x000a_ Las actividades propuestas se llevaron a cabo, sin embargo para la vigencia 2023, en el informe de auditoría del SCIC, se vuelve a detectar la misma situación y quedó observada._x000a__x000a_Por lo anterior se cierra la actividad como no eficaz."/>
    <m/>
    <s v="X"/>
    <s v="Omar Urrea Romero"/>
  </r>
  <r>
    <s v="72-2023"/>
    <x v="3"/>
    <s v="Auditoría o seguimiento de Oficina de Control Interno"/>
    <s v="Incumplimiento"/>
    <s v="Mediante el radicado 20231400372773 el área de Control Interno, remitió el informe final de la auditoría al proceso de Gestión de Talento Humano en donde se dejó el incumplimiento 5.8. Falta de firma en el formato HUM-PR-03-FR-01 por parte del Profesional a cargo de Capacitación Institucional de conformidad con la actividad 15 del procedimiento inducción y reinducción HUM-PR-03"/>
    <n v="20237300406363"/>
    <d v="2023-10-02T00:00:00"/>
    <s v="No se validó el procedimiento porque este se actualizó hace poco tiempo, sin embargo, se identificaron actividades que a la fecha ya no proceden, debido a las nuevas prácticas establecidas en el área."/>
    <s v="ACCIÓN CORRECTIVA"/>
    <s v="No aplica"/>
    <s v="1. Revisar y actualizar el Formato control de inducción, así como el procedimiento establecido para tal fin._x000a_2. Socializar el formato y el procedimiento aprobado y publicado en el link de transparencia."/>
    <s v="Grupo Interno de Trabajo de Gestión del Talento Humano"/>
    <s v="1. Formato y Procedimiento de Control de Inducción actualizado y publicado en el Link de Transparencia._x000a_2. Correo de socialización del formato y el procedimiento de control de inducción"/>
    <s v="1. 2/10/2023_x000a_2. 17/10/2023"/>
    <s v="1. 30/11/2023_x000a_2. 30/12/2023"/>
    <m/>
    <m/>
    <m/>
    <s v="1. Se realiza la actualización del Formato y el Procedimiento de Control de Inducción, el formato se remitió a la Oficina Asesora de Planeación mediante Orfeo y el procedimiento se tramitó mediante el aplicativo Cultured. _x000a_2. Se tramitó con el área de comunicaciones la publicación de una noticia en donde se socialice la actualización del procedimiento de inducción con los documentos asociados, así mismo, desde el GITGTH se envió un correo a toda la comunidad institucional realizando la misma socialización._x000a_"/>
    <s v="1. Radicado de Orfeo: 20247300009463_x000a_Procedimiento publicado:_x000a_https://www.culturarecreacionydeporte.gov.co/es/transparenciaacceso-informacion-publica/informacion-entidad/procesos-yprocedimientos/procesos-apoyo/gestion-talento-humano_x000a_2. Se anexa correo electrónico enviado para socializar la actualización._x000a_Link de la noticia que se publicó en Cultunet:_x000a_https://intranet.culturarecreacionydeporte.gov.co/informacioninstitucional/procedimiento-de-induccion-y/o-reinduccion-de-lascrd_x000a_"/>
    <n v="20247300011313"/>
    <d v="2024-01-17T00:00:00"/>
    <s v="Nelson Velandia"/>
    <s v="FINALIZADA"/>
    <d v="2024-02-16T00:00:00"/>
    <s v="Diana Romero"/>
    <s v="Se evidencia el cumplimiento de la acción propuesta se ajusto el PROCEDIMIENTO DE INDUCCIÓN Y/O REINDUCCIÓN  de conformidad con las actividades que actualmente realiza el GIT de Talento Humano y se eliminó del formato CONTROL DE INDUCCIÓN campos que ya no estaban siendo utilizados de confomidad con los puntos de control establecidos. Por lo anterior, se cierra la acción como efectiva."/>
    <s v="X"/>
    <m/>
    <s v="Omar Urrea Romero"/>
  </r>
  <r>
    <n v="1134"/>
    <x v="8"/>
    <s v="Auditoría o seguimiento de Oficina de Control Interno"/>
    <s v="Observación"/>
    <s v="En su informe de auditoría de “Evaluación y Seguimiento al Plan de Mejoramiento por Procesos”, tramitado mediante radicado 20221400417443, la Oficina de Control Interno de la SCRD observó: _x000a__x000a_“…Oportunidad de Mejora No. 1 - Acciones abiertas y vencidas (Numeral 5.4)_x000a__x000a_Una vez realizada la revisión de la herramienta de la mejora, se evidencia que se encuentran en estado abiertas y vencidas un total de nueve (9) acciones correspondientes a los procesos: Gestión administrativa (4), Seguimiento y Evaluación de la Gestión (2), Gestión Operativa TIC (2) y Gestión del Conocimiento (1) de las cuales se registra seguimiento a dos acciones: 1037 – Gestión Operativa TIC y 1040 – Seguimiento y evaluación de la Gestión, de las 7 acciones abiertas y vencidas restantes, no se evidencia seguimiento.”"/>
    <n v="20221700433713"/>
    <d v="2022-10-31T00:00:00"/>
    <s v="Porque la SCRD y sus dependencias no cuentan con un mecanismo que genere alertas oportunas sobre acciones correctivas o de mejora pendientes de ejecución y que les ayude a su inclusión en la agenda de actividades cotidianas."/>
    <s v="ACCIÓN DE MEJORA"/>
    <s v="Solicitar formalmente, a los responsables de los procesos que tienen_x000a_acciones correctivas o de mejora vencidas, que se realice la ejecución de_x000a_las actividades previstas y se tramite la solicitud de finalización, a la mayor_x000a_brevedad posible."/>
    <s v="1. Recordar a los líderes de proceso que tienen acciones correctivas o de mejora próximas a vencer, la necesidad de que se priorice su ejecución y se realice la solicitud de finalización a la Oficina Asesora de Planeación_x000a_2. Implementar un software que permita la programación y seguimiento de acciones correctivas y de mejora y que genere alertas sobre proximidad de vencimiento de las mismas._x000a_"/>
    <s v="Oficina Asesora de Planeación"/>
    <s v="1. Comunicación oficial a líderes de proceso de la entidad con acciones correctivas o de mejora programadas_x000a_2. Software implementado_x000a_"/>
    <s v="1. 01/11/2022_x000a_2. 01/11/2022"/>
    <s v="1. 30/12/2022_x000a_2. 30/11/2023"/>
    <m/>
    <m/>
    <m/>
    <s v="1. Recordar por medio de comunicaciones por Orfeo a los líderes de proceso que tienen acciones correctivas o de mejora próximas a vencer, la necesidad de que se priorice su ejecución y se realice la solicitud de finalización a la Oficina Asesora de Planeación. _x000a_2. 2. Implementar un software que permita la programación y seguimiento de acciones correctivas y de mejora y que genere alertas sobre proximidad de vencimiento de las mismas."/>
    <s v="1. Radicados 20241500009383, 20241500009373, 20241500009363, 20241500009353, 20241500009333 y 20241500009303._x000a_2. Se anexan capturas de acceso al modulo de control interno, en el cual se va a realizar los seguimientos o acciones de mejora una vez este en_x000a_operabilidad._x000a_"/>
    <n v="20241500020013"/>
    <d v="2024-01-19T00:00:00"/>
    <s v="Nelson Velandia"/>
    <s v="FINALIZADA"/>
    <d v="2024-02-16T00:00:00"/>
    <s v="Diana Romero"/>
    <s v="La actividad 2. propuesta para eliminar la causa que dio origen al hallazgo tiene como producto &quot;Software de Control Interno implementado&quot;, como es de conocimiento de la OAP, el software de plan d emejoramiento se encuentra en fase de pruebas y ajustes, aún no esta siu siendo implementado y usado por las líneas de defensa, por lo cual no se puede indicar que ya se cumplio con la acción propuesta. Por lo anterior, se cierra la acción como no efectiva y se solicita a la OAP acompañar el proceso de reformulación de la acción._x000a__x000a_Adiconalmente, se recomienda verificar la asignación del proceso responsable de la acción de mejora, puesto que, el desarrollo e implementación dle módulo de control interno en el aplicativo Pandora No es responsabilidad del proceso de Control Disciplinario INterno."/>
    <m/>
    <s v="X"/>
    <s v="Omar Urrea Romero"/>
  </r>
  <r>
    <s v="104-2023"/>
    <x v="1"/>
    <s v="Auditoría o seguimiento de Oficina de Control Interno"/>
    <s v="Incumplimiento"/>
    <s v="Incumplimiento N°6: Debilidades en la publicación de información de normatividad que sustente los trámites de la SCRD - Anexo 2 - 5. Trámites – requisitos mínimos obligatorios."/>
    <n v="20231200535543"/>
    <d v="2023-12-11T00:00:00"/>
    <s v="Porque los datos de normatividad de cada trámite se pueden consultar en el botón de guía de trámites y servicios publicados en la página web https://bogota.gov.co/mi-ciudad/cultura-recreacion-y-deporte#tramites y en  el botón de sistema único de trámites SUIT publicado en la página web _x000a_https://www.funcionpublica.gov.co/web/suit/buscadortramites?_com_liferay_iframe_web_portlet_IFramePortlet_INSTANCE_MLkB2d7OVwPr_iframe_query=SCRD&amp;x=0&amp;y=0&amp;p_p_id=com_liferay_iframe_web_portlet_IFramePortlet_INSTANCE_MLkB2d7OVwPr&amp;_com_liferay_iframe_web_portlet_IFramePortlet_INSTANCE_MLkB2d7OVwPr_iframe_find=FindNext_x000a_"/>
    <s v="ACCIÓN CORRECTIVA"/>
    <s v="Relacionar normatividad a cada trámite"/>
    <s v="En la página web Incluir la normatividad en cada trámite segun corresponda, en el menú de Atención y Servicio a la Ciudadanía "/>
    <s v="OFICINA ASESORA DE COMUNICACIONES"/>
    <s v="Pantallazo de Trámites publicados en página web con la normatividad correspondiente "/>
    <d v="2024-12-11T00:00:00"/>
    <d v="2024-01-30T00:00:00"/>
    <d v="2024-01-30T00:00:00"/>
    <d v="2024-02-27T00:00:00"/>
    <n v="-28"/>
    <s v="Se verificó que los trámites y servicios de la SCRD publicados  en la página web, cuentan con la relaciona de la normatividad respectiva."/>
    <s v="https://culturarecreacionydeporte.gov.co/es/atencion-ciudadania/tramites-y-servicios"/>
    <n v="20241200021783"/>
    <d v="2024-01-26T00:00:00"/>
    <s v="Alejandra Trujillo Diaz"/>
    <s v="FINALIZADA"/>
    <d v="2024-02-02T00:00:00"/>
    <s v="Nathalia Pineda"/>
    <s v="Revisada la página web de la entidad https://culturarecreacionydeporte.gov.co/es/atencion-ciudadania/tramites-y-servicios se observan la relación de normas por cada trámite."/>
    <s v="X"/>
    <m/>
    <s v="Omar Urrea Romer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149A0C5-96E8-4697-A85E-DD15DED5ABEC}"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9">
  <location ref="A3:C17" firstHeaderRow="0" firstDataRow="1" firstDataCol="1"/>
  <pivotFields count="30">
    <pivotField showAll="0"/>
    <pivotField axis="axisRow" showAll="0">
      <items count="21">
        <item x="5"/>
        <item m="1" x="19"/>
        <item m="1" x="17"/>
        <item x="8"/>
        <item x="4"/>
        <item x="0"/>
        <item m="1" x="18"/>
        <item x="1"/>
        <item x="12"/>
        <item x="11"/>
        <item x="3"/>
        <item m="1" x="14"/>
        <item m="1" x="15"/>
        <item x="6"/>
        <item m="1" x="13"/>
        <item x="10"/>
        <item m="1" x="16"/>
        <item x="2"/>
        <item x="7"/>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s>
  <rowFields count="1">
    <field x="1"/>
  </rowFields>
  <rowItems count="14">
    <i>
      <x/>
    </i>
    <i>
      <x v="3"/>
    </i>
    <i>
      <x v="4"/>
    </i>
    <i>
      <x v="5"/>
    </i>
    <i>
      <x v="7"/>
    </i>
    <i>
      <x v="8"/>
    </i>
    <i>
      <x v="9"/>
    </i>
    <i>
      <x v="10"/>
    </i>
    <i>
      <x v="13"/>
    </i>
    <i>
      <x v="15"/>
    </i>
    <i>
      <x v="17"/>
    </i>
    <i>
      <x v="18"/>
    </i>
    <i>
      <x v="19"/>
    </i>
    <i t="grand">
      <x/>
    </i>
  </rowItems>
  <colFields count="1">
    <field x="-2"/>
  </colFields>
  <colItems count="2">
    <i>
      <x/>
    </i>
    <i i="1">
      <x v="1"/>
    </i>
  </colItems>
  <dataFields count="2">
    <dataField name="NO Efectiva_x000a_" fld="28" subtotal="count" baseField="0" baseItem="0"/>
    <dataField name="Efectiva_x000a_" fld="27" subtotal="count" baseField="0" baseItem="0"/>
  </dataField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ulturarecreacionydeporte.gov.co/sites/default/files/202311/plan_2019_2025_corte_2022115.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ulturarecreacionydeporte.gov.co/es/transparenciaacceso-informacion-publica/informacion-entidad/cdi-pr-01-control-disciplinario" TargetMode="External"/><Relationship Id="rId3" Type="http://schemas.openxmlformats.org/officeDocument/2006/relationships/hyperlink" Target="https://www.culturarecreacionydeporte.gov.co/es/transparencia-acceso-informacion-publica/informacion-entidad/procesos-y-procedimientos/procesos-estrategicos/gestion-de-la-comunicacion-estrategica" TargetMode="External"/><Relationship Id="rId7" Type="http://schemas.openxmlformats.org/officeDocument/2006/relationships/hyperlink" Target="https://www.culturarecreacionydeporte.gov.co/es/transparencia-acceso-informacion-publica/informacion-entidad/fin-pr-04-v2-reconocimiento-y" TargetMode="External"/><Relationship Id="rId12" Type="http://schemas.openxmlformats.org/officeDocument/2006/relationships/drawing" Target="../drawings/drawing2.xml"/><Relationship Id="rId2" Type="http://schemas.openxmlformats.org/officeDocument/2006/relationships/hyperlink" Target="http://2.se/" TargetMode="External"/><Relationship Id="rId1" Type="http://schemas.openxmlformats.org/officeDocument/2006/relationships/hyperlink" Target="https://www.culturarecreacionydeporte.gov.co/es/transparencia-acceso-informacion-publica/informacion-entidad/procesos-y-procedimientos/procesos-estrategicos/gestion-de-la-comunicacion-estrategica" TargetMode="External"/><Relationship Id="rId6" Type="http://schemas.openxmlformats.org/officeDocument/2006/relationships/hyperlink" Target="http://scrd.de/" TargetMode="External"/><Relationship Id="rId11" Type="http://schemas.openxmlformats.org/officeDocument/2006/relationships/hyperlink" Target="https://culturarecreacionydeporte.gov.co/es/atencion-ciudadania/tramites-y-servicios" TargetMode="External"/><Relationship Id="rId5" Type="http://schemas.openxmlformats.org/officeDocument/2006/relationships/hyperlink" Target="https://www.culturarecreacionydeporte.gov.co/es/transparencia-acceso-informacion-publica/planeacion-presupuesto-informes/informe-de-rendicion-de-cuentas-a-la-ciudadania" TargetMode="External"/><Relationship Id="rId10" Type="http://schemas.openxmlformats.org/officeDocument/2006/relationships/hyperlink" Target="https://www.culturarecreacionydeporte.gov.co/es/transparencia-accesoinformacion-publica/informacionentidad/leo-mn-01-v1-manualoperativo-de-lad" TargetMode="External"/><Relationship Id="rId4" Type="http://schemas.openxmlformats.org/officeDocument/2006/relationships/hyperlink" Target="https://www.culturarecreacionydeporte.gov.co/sites/default/files/2023-10/aippr-06_v_1_asistencia_tecnica_a_los_proyectos_de_infraestructura_cultural.pdf" TargetMode="External"/><Relationship Id="rId9" Type="http://schemas.openxmlformats.org/officeDocument/2006/relationships/hyperlink" Target="https://www.culturarecreacionydeporte.gov.co/es/transparenciaacceso-informacion-publica/informacion-entidad/leo-mn-01-v1-manual-operativo-de-lad"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C1000"/>
  <sheetViews>
    <sheetView workbookViewId="0"/>
  </sheetViews>
  <sheetFormatPr baseColWidth="10" defaultColWidth="14.42578125" defaultRowHeight="15" customHeight="1"/>
  <cols>
    <col min="1" max="1" width="10.7109375" customWidth="1"/>
    <col min="2" max="2" width="19.5703125" customWidth="1"/>
    <col min="3" max="3" width="21.28515625" customWidth="1"/>
    <col min="4" max="6" width="10.7109375" customWidth="1"/>
  </cols>
  <sheetData>
    <row r="3" spans="2:3">
      <c r="B3" s="1" t="s">
        <v>0</v>
      </c>
      <c r="C3" s="2" t="s">
        <v>1</v>
      </c>
    </row>
    <row r="4" spans="2:3">
      <c r="B4" s="2" t="s">
        <v>2</v>
      </c>
      <c r="C4" s="2" t="s">
        <v>3</v>
      </c>
    </row>
    <row r="5" spans="2:3">
      <c r="B5" s="1" t="s">
        <v>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F1000"/>
  <sheetViews>
    <sheetView workbookViewId="0">
      <pane ySplit="5" topLeftCell="A6" activePane="bottomLeft" state="frozen"/>
      <selection pane="bottomLeft" activeCell="B7" sqref="B7"/>
    </sheetView>
  </sheetViews>
  <sheetFormatPr baseColWidth="10" defaultColWidth="14.42578125" defaultRowHeight="15" customHeight="1"/>
  <cols>
    <col min="1" max="1" width="3.42578125" customWidth="1"/>
    <col min="2" max="2" width="15.7109375" customWidth="1"/>
    <col min="3" max="3" width="23.28515625" customWidth="1"/>
    <col min="4" max="4" width="19" customWidth="1"/>
    <col min="5" max="5" width="18.28515625" customWidth="1"/>
    <col min="6" max="6" width="65" customWidth="1"/>
    <col min="7" max="7" width="23.85546875" customWidth="1"/>
    <col min="8" max="8" width="13.85546875" customWidth="1"/>
    <col min="9" max="9" width="24.28515625" customWidth="1"/>
    <col min="10" max="10" width="17.7109375" customWidth="1"/>
    <col min="11" max="11" width="33.5703125" customWidth="1"/>
    <col min="12" max="12" width="59" customWidth="1"/>
    <col min="13" max="13" width="19" customWidth="1"/>
    <col min="14" max="14" width="35.28515625" customWidth="1"/>
    <col min="15" max="15" width="16.28515625" customWidth="1"/>
    <col min="16" max="16" width="17.28515625" customWidth="1"/>
    <col min="17" max="17" width="13.140625" customWidth="1"/>
    <col min="18" max="18" width="13.42578125" customWidth="1"/>
    <col min="19" max="19" width="15.7109375" customWidth="1"/>
    <col min="20" max="20" width="73.85546875" customWidth="1"/>
    <col min="21" max="21" width="53.85546875" customWidth="1"/>
    <col min="22" max="22" width="22.28515625" customWidth="1"/>
    <col min="23" max="23" width="18.140625" customWidth="1"/>
    <col min="24" max="24" width="21.28515625" customWidth="1"/>
    <col min="25" max="28" width="18.5703125" customWidth="1"/>
    <col min="29" max="29" width="21.28515625" customWidth="1"/>
    <col min="30" max="32" width="18.5703125" customWidth="1"/>
  </cols>
  <sheetData>
    <row r="1" spans="1:32" ht="25.5" customHeight="1">
      <c r="A1" s="3"/>
      <c r="B1" s="134"/>
      <c r="C1" s="135"/>
      <c r="D1" s="139" t="s">
        <v>5</v>
      </c>
      <c r="E1" s="140"/>
      <c r="F1" s="140"/>
      <c r="G1" s="140"/>
      <c r="H1" s="140"/>
      <c r="I1" s="140"/>
      <c r="J1" s="140"/>
      <c r="K1" s="140"/>
      <c r="L1" s="140"/>
      <c r="M1" s="140"/>
      <c r="N1" s="140"/>
      <c r="O1" s="140"/>
      <c r="P1" s="140"/>
      <c r="Q1" s="140"/>
      <c r="R1" s="140"/>
      <c r="S1" s="140"/>
      <c r="T1" s="140"/>
      <c r="U1" s="140"/>
      <c r="V1" s="140"/>
      <c r="W1" s="140"/>
      <c r="X1" s="140"/>
      <c r="Y1" s="140"/>
      <c r="Z1" s="141"/>
      <c r="AA1" s="5" t="s">
        <v>6</v>
      </c>
      <c r="AB1" s="144" t="s">
        <v>7</v>
      </c>
      <c r="AC1" s="145"/>
      <c r="AD1" s="6"/>
      <c r="AE1" s="6"/>
      <c r="AF1" s="6"/>
    </row>
    <row r="2" spans="1:32" ht="25.5" customHeight="1">
      <c r="A2" s="4"/>
      <c r="B2" s="136"/>
      <c r="C2" s="135"/>
      <c r="D2" s="142"/>
      <c r="E2" s="136"/>
      <c r="F2" s="136"/>
      <c r="G2" s="136"/>
      <c r="H2" s="136"/>
      <c r="I2" s="136"/>
      <c r="J2" s="136"/>
      <c r="K2" s="136"/>
      <c r="L2" s="136"/>
      <c r="M2" s="136"/>
      <c r="N2" s="136"/>
      <c r="O2" s="136"/>
      <c r="P2" s="136"/>
      <c r="Q2" s="136"/>
      <c r="R2" s="136"/>
      <c r="S2" s="136"/>
      <c r="T2" s="136"/>
      <c r="U2" s="136"/>
      <c r="V2" s="136"/>
      <c r="W2" s="136"/>
      <c r="X2" s="136"/>
      <c r="Y2" s="136"/>
      <c r="Z2" s="135"/>
      <c r="AA2" s="7" t="s">
        <v>8</v>
      </c>
      <c r="AB2" s="144">
        <v>1</v>
      </c>
      <c r="AC2" s="145"/>
      <c r="AD2" s="6"/>
      <c r="AE2" s="6"/>
      <c r="AF2" s="6"/>
    </row>
    <row r="3" spans="1:32" ht="25.5" customHeight="1">
      <c r="A3" s="4"/>
      <c r="B3" s="137"/>
      <c r="C3" s="138"/>
      <c r="D3" s="143"/>
      <c r="E3" s="137"/>
      <c r="F3" s="137"/>
      <c r="G3" s="137"/>
      <c r="H3" s="137"/>
      <c r="I3" s="137"/>
      <c r="J3" s="137"/>
      <c r="K3" s="137"/>
      <c r="L3" s="137"/>
      <c r="M3" s="137"/>
      <c r="N3" s="137"/>
      <c r="O3" s="137"/>
      <c r="P3" s="137"/>
      <c r="Q3" s="137"/>
      <c r="R3" s="137"/>
      <c r="S3" s="137"/>
      <c r="T3" s="137"/>
      <c r="U3" s="137"/>
      <c r="V3" s="137"/>
      <c r="W3" s="137"/>
      <c r="X3" s="137"/>
      <c r="Y3" s="137"/>
      <c r="Z3" s="138"/>
      <c r="AA3" s="7" t="s">
        <v>9</v>
      </c>
      <c r="AB3" s="146">
        <v>44690</v>
      </c>
      <c r="AC3" s="145"/>
      <c r="AD3" s="8"/>
      <c r="AE3" s="8"/>
      <c r="AF3" s="8"/>
    </row>
    <row r="4" spans="1:32">
      <c r="A4" s="4"/>
      <c r="B4" s="129" t="s">
        <v>10</v>
      </c>
      <c r="C4" s="130"/>
      <c r="D4" s="130"/>
      <c r="E4" s="130"/>
      <c r="F4" s="130"/>
      <c r="G4" s="130"/>
      <c r="H4" s="130"/>
      <c r="I4" s="130"/>
      <c r="J4" s="130"/>
      <c r="K4" s="130"/>
      <c r="L4" s="130"/>
      <c r="M4" s="130"/>
      <c r="N4" s="130"/>
      <c r="O4" s="130"/>
      <c r="P4" s="130"/>
      <c r="Q4" s="130"/>
      <c r="R4" s="130"/>
      <c r="S4" s="131"/>
      <c r="T4" s="132" t="s">
        <v>11</v>
      </c>
      <c r="U4" s="130"/>
      <c r="V4" s="130"/>
      <c r="W4" s="130"/>
      <c r="X4" s="130"/>
      <c r="Y4" s="131"/>
      <c r="Z4" s="133" t="s">
        <v>12</v>
      </c>
      <c r="AA4" s="130"/>
      <c r="AB4" s="130"/>
      <c r="AC4" s="131"/>
      <c r="AD4" s="8"/>
      <c r="AE4" s="8"/>
      <c r="AF4" s="8"/>
    </row>
    <row r="5" spans="1:32" ht="39">
      <c r="A5" s="4"/>
      <c r="B5" s="9" t="s">
        <v>13</v>
      </c>
      <c r="C5" s="10" t="s">
        <v>14</v>
      </c>
      <c r="D5" s="11" t="s">
        <v>15</v>
      </c>
      <c r="E5" s="11" t="s">
        <v>16</v>
      </c>
      <c r="F5" s="12" t="s">
        <v>17</v>
      </c>
      <c r="G5" s="11" t="s">
        <v>18</v>
      </c>
      <c r="H5" s="11" t="s">
        <v>19</v>
      </c>
      <c r="I5" s="11" t="s">
        <v>20</v>
      </c>
      <c r="J5" s="11" t="s">
        <v>21</v>
      </c>
      <c r="K5" s="11" t="s">
        <v>22</v>
      </c>
      <c r="L5" s="11" t="s">
        <v>23</v>
      </c>
      <c r="M5" s="11" t="s">
        <v>24</v>
      </c>
      <c r="N5" s="11" t="s">
        <v>25</v>
      </c>
      <c r="O5" s="11" t="s">
        <v>26</v>
      </c>
      <c r="P5" s="11" t="s">
        <v>27</v>
      </c>
      <c r="Q5" s="13" t="s">
        <v>28</v>
      </c>
      <c r="R5" s="14" t="s">
        <v>29</v>
      </c>
      <c r="S5" s="15" t="s">
        <v>30</v>
      </c>
      <c r="T5" s="16" t="s">
        <v>31</v>
      </c>
      <c r="U5" s="16" t="s">
        <v>32</v>
      </c>
      <c r="V5" s="17" t="s">
        <v>33</v>
      </c>
      <c r="W5" s="16" t="s">
        <v>34</v>
      </c>
      <c r="X5" s="16" t="s">
        <v>35</v>
      </c>
      <c r="Y5" s="18" t="s">
        <v>36</v>
      </c>
      <c r="Z5" s="19" t="s">
        <v>19</v>
      </c>
      <c r="AA5" s="19" t="s">
        <v>37</v>
      </c>
      <c r="AB5" s="19" t="s">
        <v>38</v>
      </c>
      <c r="AC5" s="19" t="s">
        <v>39</v>
      </c>
      <c r="AD5" s="8"/>
      <c r="AE5" s="8"/>
      <c r="AF5" s="8"/>
    </row>
    <row r="6" spans="1:32" ht="60" customHeight="1">
      <c r="A6" s="4"/>
      <c r="B6" s="20">
        <v>1142</v>
      </c>
      <c r="C6" s="21" t="s">
        <v>40</v>
      </c>
      <c r="D6" s="22" t="s">
        <v>41</v>
      </c>
      <c r="E6" s="23" t="s">
        <v>42</v>
      </c>
      <c r="F6" s="24" t="s">
        <v>43</v>
      </c>
      <c r="G6" s="25">
        <v>20221100515393</v>
      </c>
      <c r="H6" s="26">
        <v>44911</v>
      </c>
      <c r="I6" s="25" t="s">
        <v>44</v>
      </c>
      <c r="J6" s="27" t="s">
        <v>1</v>
      </c>
      <c r="K6" s="22" t="s">
        <v>45</v>
      </c>
      <c r="L6" s="27" t="s">
        <v>46</v>
      </c>
      <c r="M6" s="21" t="s">
        <v>47</v>
      </c>
      <c r="N6" s="24" t="s">
        <v>48</v>
      </c>
      <c r="O6" s="28" t="s">
        <v>49</v>
      </c>
      <c r="P6" s="28" t="s">
        <v>50</v>
      </c>
      <c r="Q6" s="29">
        <v>45473</v>
      </c>
      <c r="R6" s="30">
        <f t="shared" ref="R6:R33" ca="1" si="0">TODAY()</f>
        <v>45356</v>
      </c>
      <c r="S6" s="31">
        <f t="shared" ref="S6:S33" ca="1" si="1">Q6-R6</f>
        <v>117</v>
      </c>
      <c r="T6" s="28" t="s">
        <v>51</v>
      </c>
      <c r="U6" s="28" t="s">
        <v>52</v>
      </c>
      <c r="V6" s="32">
        <v>20231100243303</v>
      </c>
      <c r="W6" s="33">
        <v>45103</v>
      </c>
      <c r="X6" s="28" t="s">
        <v>53</v>
      </c>
      <c r="Y6" s="21" t="s">
        <v>54</v>
      </c>
      <c r="Z6" s="34"/>
      <c r="AA6" s="34"/>
      <c r="AB6" s="34"/>
      <c r="AC6" s="34"/>
      <c r="AD6" s="35"/>
      <c r="AE6" s="35"/>
      <c r="AF6" s="35"/>
    </row>
    <row r="7" spans="1:32" ht="60" customHeight="1">
      <c r="A7" s="4"/>
      <c r="B7" s="36" t="s">
        <v>55</v>
      </c>
      <c r="C7" s="21" t="s">
        <v>56</v>
      </c>
      <c r="D7" s="24" t="s">
        <v>41</v>
      </c>
      <c r="E7" s="21" t="s">
        <v>57</v>
      </c>
      <c r="F7" s="25" t="s">
        <v>58</v>
      </c>
      <c r="G7" s="24" t="s">
        <v>59</v>
      </c>
      <c r="H7" s="37">
        <v>45048</v>
      </c>
      <c r="I7" s="25" t="s">
        <v>60</v>
      </c>
      <c r="J7" s="27" t="s">
        <v>1</v>
      </c>
      <c r="K7" s="27" t="s">
        <v>45</v>
      </c>
      <c r="L7" s="27" t="s">
        <v>61</v>
      </c>
      <c r="M7" s="21" t="s">
        <v>62</v>
      </c>
      <c r="N7" s="21" t="s">
        <v>63</v>
      </c>
      <c r="O7" s="30">
        <v>45078</v>
      </c>
      <c r="P7" s="29">
        <v>45290</v>
      </c>
      <c r="Q7" s="29">
        <v>45473</v>
      </c>
      <c r="R7" s="38">
        <f t="shared" ca="1" si="0"/>
        <v>45356</v>
      </c>
      <c r="S7" s="31">
        <f t="shared" ca="1" si="1"/>
        <v>117</v>
      </c>
      <c r="T7" s="27"/>
      <c r="U7" s="34"/>
      <c r="V7" s="39"/>
      <c r="W7" s="34"/>
      <c r="X7" s="34"/>
      <c r="Y7" s="21"/>
      <c r="Z7" s="34"/>
      <c r="AA7" s="34"/>
      <c r="AB7" s="34"/>
      <c r="AC7" s="34"/>
      <c r="AD7" s="35"/>
      <c r="AE7" s="35"/>
      <c r="AF7" s="35"/>
    </row>
    <row r="8" spans="1:32" ht="60" customHeight="1">
      <c r="A8" s="4"/>
      <c r="B8" s="20" t="s">
        <v>64</v>
      </c>
      <c r="C8" s="21" t="s">
        <v>65</v>
      </c>
      <c r="D8" s="21" t="s">
        <v>66</v>
      </c>
      <c r="E8" s="21" t="s">
        <v>67</v>
      </c>
      <c r="F8" s="25" t="s">
        <v>68</v>
      </c>
      <c r="G8" s="40">
        <v>20237200380813</v>
      </c>
      <c r="H8" s="37">
        <v>45183</v>
      </c>
      <c r="I8" s="41" t="s">
        <v>69</v>
      </c>
      <c r="J8" s="42" t="s">
        <v>3</v>
      </c>
      <c r="K8" s="21" t="s">
        <v>45</v>
      </c>
      <c r="L8" s="28" t="s">
        <v>70</v>
      </c>
      <c r="M8" s="21" t="s">
        <v>71</v>
      </c>
      <c r="N8" s="41" t="s">
        <v>72</v>
      </c>
      <c r="O8" s="30">
        <v>45183</v>
      </c>
      <c r="P8" s="29">
        <v>45306</v>
      </c>
      <c r="Q8" s="29">
        <v>45306</v>
      </c>
      <c r="R8" s="30">
        <f t="shared" ca="1" si="0"/>
        <v>45356</v>
      </c>
      <c r="S8" s="31">
        <f t="shared" ca="1" si="1"/>
        <v>-50</v>
      </c>
      <c r="T8" s="27" t="s">
        <v>73</v>
      </c>
      <c r="U8" s="34"/>
      <c r="V8" s="39"/>
      <c r="W8" s="34"/>
      <c r="X8" s="34"/>
      <c r="Y8" s="21"/>
      <c r="Z8" s="34"/>
      <c r="AA8" s="34"/>
      <c r="AB8" s="34"/>
      <c r="AC8" s="34"/>
      <c r="AD8" s="35"/>
      <c r="AE8" s="35"/>
      <c r="AF8" s="35"/>
    </row>
    <row r="9" spans="1:32" ht="60" customHeight="1">
      <c r="A9" s="4"/>
      <c r="B9" s="20" t="s">
        <v>74</v>
      </c>
      <c r="C9" s="21" t="s">
        <v>75</v>
      </c>
      <c r="D9" s="21" t="s">
        <v>41</v>
      </c>
      <c r="E9" s="21" t="s">
        <v>67</v>
      </c>
      <c r="F9" s="25" t="s">
        <v>76</v>
      </c>
      <c r="G9" s="25">
        <v>20232200389843</v>
      </c>
      <c r="H9" s="37">
        <v>45190</v>
      </c>
      <c r="I9" s="43" t="s">
        <v>77</v>
      </c>
      <c r="J9" s="27" t="s">
        <v>3</v>
      </c>
      <c r="K9" s="27" t="s">
        <v>45</v>
      </c>
      <c r="L9" s="27" t="s">
        <v>78</v>
      </c>
      <c r="M9" s="21" t="s">
        <v>79</v>
      </c>
      <c r="N9" s="25" t="s">
        <v>80</v>
      </c>
      <c r="O9" s="30">
        <v>45201</v>
      </c>
      <c r="P9" s="29">
        <v>45473</v>
      </c>
      <c r="Q9" s="29">
        <v>45473</v>
      </c>
      <c r="R9" s="30">
        <f t="shared" ca="1" si="0"/>
        <v>45356</v>
      </c>
      <c r="S9" s="31">
        <f t="shared" ca="1" si="1"/>
        <v>117</v>
      </c>
      <c r="T9" s="27"/>
      <c r="U9" s="34"/>
      <c r="V9" s="39"/>
      <c r="W9" s="34"/>
      <c r="X9" s="34"/>
      <c r="Y9" s="21"/>
      <c r="Z9" s="34"/>
      <c r="AA9" s="34"/>
      <c r="AB9" s="34"/>
      <c r="AC9" s="34"/>
      <c r="AD9" s="35"/>
      <c r="AE9" s="35"/>
      <c r="AF9" s="35"/>
    </row>
    <row r="10" spans="1:32" ht="60" customHeight="1">
      <c r="A10" s="4"/>
      <c r="B10" s="20" t="s">
        <v>81</v>
      </c>
      <c r="C10" s="21" t="s">
        <v>75</v>
      </c>
      <c r="D10" s="21" t="s">
        <v>41</v>
      </c>
      <c r="E10" s="21" t="s">
        <v>67</v>
      </c>
      <c r="F10" s="25" t="s">
        <v>82</v>
      </c>
      <c r="G10" s="25">
        <v>20232200389873</v>
      </c>
      <c r="H10" s="37">
        <v>45190</v>
      </c>
      <c r="I10" s="43" t="s">
        <v>83</v>
      </c>
      <c r="J10" s="27" t="s">
        <v>3</v>
      </c>
      <c r="K10" s="27" t="s">
        <v>45</v>
      </c>
      <c r="L10" s="27" t="s">
        <v>84</v>
      </c>
      <c r="M10" s="21" t="s">
        <v>79</v>
      </c>
      <c r="N10" s="25" t="s">
        <v>85</v>
      </c>
      <c r="O10" s="30">
        <v>45201</v>
      </c>
      <c r="P10" s="29">
        <v>45473</v>
      </c>
      <c r="Q10" s="29">
        <v>45473</v>
      </c>
      <c r="R10" s="30">
        <f t="shared" ca="1" si="0"/>
        <v>45356</v>
      </c>
      <c r="S10" s="31">
        <f t="shared" ca="1" si="1"/>
        <v>117</v>
      </c>
      <c r="T10" s="27"/>
      <c r="U10" s="34"/>
      <c r="V10" s="39"/>
      <c r="W10" s="34"/>
      <c r="X10" s="34"/>
      <c r="Y10" s="21"/>
      <c r="Z10" s="34"/>
      <c r="AA10" s="34"/>
      <c r="AB10" s="34"/>
      <c r="AC10" s="34"/>
      <c r="AD10" s="35"/>
      <c r="AE10" s="35"/>
      <c r="AF10" s="35"/>
    </row>
    <row r="11" spans="1:32" ht="60" customHeight="1">
      <c r="A11" s="4"/>
      <c r="B11" s="20" t="s">
        <v>86</v>
      </c>
      <c r="C11" s="21" t="s">
        <v>75</v>
      </c>
      <c r="D11" s="21" t="s">
        <v>41</v>
      </c>
      <c r="E11" s="21" t="s">
        <v>67</v>
      </c>
      <c r="F11" s="25" t="s">
        <v>87</v>
      </c>
      <c r="G11" s="25">
        <v>20232200390013</v>
      </c>
      <c r="H11" s="37">
        <v>45190</v>
      </c>
      <c r="I11" s="43" t="s">
        <v>88</v>
      </c>
      <c r="J11" s="27" t="s">
        <v>3</v>
      </c>
      <c r="K11" s="27" t="s">
        <v>89</v>
      </c>
      <c r="L11" s="27" t="s">
        <v>90</v>
      </c>
      <c r="M11" s="21" t="s">
        <v>91</v>
      </c>
      <c r="N11" s="25" t="s">
        <v>92</v>
      </c>
      <c r="O11" s="21" t="s">
        <v>93</v>
      </c>
      <c r="P11" s="21" t="s">
        <v>94</v>
      </c>
      <c r="Q11" s="29">
        <v>45473</v>
      </c>
      <c r="R11" s="30">
        <f t="shared" ca="1" si="0"/>
        <v>45356</v>
      </c>
      <c r="S11" s="31">
        <f t="shared" ca="1" si="1"/>
        <v>117</v>
      </c>
      <c r="T11" s="27"/>
      <c r="U11" s="34"/>
      <c r="V11" s="39"/>
      <c r="W11" s="34"/>
      <c r="X11" s="34"/>
      <c r="Y11" s="21"/>
      <c r="Z11" s="34"/>
      <c r="AA11" s="34"/>
      <c r="AB11" s="34"/>
      <c r="AC11" s="34"/>
      <c r="AD11" s="35"/>
      <c r="AE11" s="35"/>
      <c r="AF11" s="35"/>
    </row>
    <row r="12" spans="1:32" ht="60" customHeight="1">
      <c r="A12" s="4"/>
      <c r="B12" s="20" t="s">
        <v>95</v>
      </c>
      <c r="C12" s="21" t="s">
        <v>96</v>
      </c>
      <c r="D12" s="21" t="s">
        <v>41</v>
      </c>
      <c r="E12" s="21" t="s">
        <v>57</v>
      </c>
      <c r="F12" s="25" t="s">
        <v>97</v>
      </c>
      <c r="G12" s="25">
        <v>20237300406283</v>
      </c>
      <c r="H12" s="37">
        <v>45201</v>
      </c>
      <c r="I12" s="43" t="s">
        <v>98</v>
      </c>
      <c r="J12" s="27" t="s">
        <v>1</v>
      </c>
      <c r="K12" s="27" t="s">
        <v>89</v>
      </c>
      <c r="L12" s="27" t="s">
        <v>99</v>
      </c>
      <c r="M12" s="21" t="s">
        <v>100</v>
      </c>
      <c r="N12" s="25" t="s">
        <v>101</v>
      </c>
      <c r="O12" s="21" t="s">
        <v>102</v>
      </c>
      <c r="P12" s="21" t="s">
        <v>103</v>
      </c>
      <c r="Q12" s="29">
        <v>45290</v>
      </c>
      <c r="R12" s="30">
        <f t="shared" ca="1" si="0"/>
        <v>45356</v>
      </c>
      <c r="S12" s="31">
        <f t="shared" ca="1" si="1"/>
        <v>-66</v>
      </c>
      <c r="T12" s="27"/>
      <c r="U12" s="34"/>
      <c r="V12" s="39"/>
      <c r="W12" s="34"/>
      <c r="X12" s="34"/>
      <c r="Y12" s="21"/>
      <c r="Z12" s="34"/>
      <c r="AA12" s="34"/>
      <c r="AB12" s="34"/>
      <c r="AC12" s="34"/>
      <c r="AD12" s="35"/>
      <c r="AE12" s="35"/>
      <c r="AF12" s="35"/>
    </row>
    <row r="13" spans="1:32" ht="60" customHeight="1">
      <c r="A13" s="4"/>
      <c r="B13" s="20" t="s">
        <v>104</v>
      </c>
      <c r="C13" s="21" t="s">
        <v>105</v>
      </c>
      <c r="D13" s="21" t="s">
        <v>41</v>
      </c>
      <c r="E13" s="21" t="s">
        <v>57</v>
      </c>
      <c r="F13" s="25" t="s">
        <v>106</v>
      </c>
      <c r="G13" s="25">
        <v>20231600434213</v>
      </c>
      <c r="H13" s="37">
        <v>45211</v>
      </c>
      <c r="I13" s="43" t="s">
        <v>107</v>
      </c>
      <c r="J13" s="27" t="s">
        <v>1</v>
      </c>
      <c r="K13" s="27" t="s">
        <v>89</v>
      </c>
      <c r="L13" s="27" t="s">
        <v>108</v>
      </c>
      <c r="M13" s="21" t="s">
        <v>109</v>
      </c>
      <c r="N13" s="25" t="s">
        <v>110</v>
      </c>
      <c r="O13" s="21" t="s">
        <v>111</v>
      </c>
      <c r="P13" s="21" t="s">
        <v>112</v>
      </c>
      <c r="Q13" s="29">
        <v>45350</v>
      </c>
      <c r="R13" s="30">
        <f t="shared" ca="1" si="0"/>
        <v>45356</v>
      </c>
      <c r="S13" s="31">
        <f t="shared" ca="1" si="1"/>
        <v>-6</v>
      </c>
      <c r="T13" s="27"/>
      <c r="U13" s="34"/>
      <c r="V13" s="39"/>
      <c r="W13" s="34"/>
      <c r="X13" s="34"/>
      <c r="Y13" s="21"/>
      <c r="Z13" s="34"/>
      <c r="AA13" s="34"/>
      <c r="AB13" s="34"/>
      <c r="AC13" s="34"/>
      <c r="AD13" s="35"/>
      <c r="AE13" s="35"/>
      <c r="AF13" s="35"/>
    </row>
    <row r="14" spans="1:32" ht="60" customHeight="1">
      <c r="A14" s="4"/>
      <c r="B14" s="20" t="s">
        <v>113</v>
      </c>
      <c r="C14" s="21" t="s">
        <v>105</v>
      </c>
      <c r="D14" s="21" t="s">
        <v>41</v>
      </c>
      <c r="E14" s="21" t="s">
        <v>57</v>
      </c>
      <c r="F14" s="44" t="s">
        <v>114</v>
      </c>
      <c r="G14" s="25">
        <v>20231600434233</v>
      </c>
      <c r="H14" s="37">
        <v>45211</v>
      </c>
      <c r="I14" s="43" t="s">
        <v>115</v>
      </c>
      <c r="J14" s="27" t="s">
        <v>1</v>
      </c>
      <c r="K14" s="27" t="s">
        <v>89</v>
      </c>
      <c r="L14" s="27" t="s">
        <v>116</v>
      </c>
      <c r="M14" s="21" t="s">
        <v>109</v>
      </c>
      <c r="N14" s="25" t="s">
        <v>117</v>
      </c>
      <c r="O14" s="30">
        <v>45231</v>
      </c>
      <c r="P14" s="29">
        <v>45350</v>
      </c>
      <c r="Q14" s="29">
        <v>45350</v>
      </c>
      <c r="R14" s="30">
        <f t="shared" ca="1" si="0"/>
        <v>45356</v>
      </c>
      <c r="S14" s="31">
        <f t="shared" ca="1" si="1"/>
        <v>-6</v>
      </c>
      <c r="T14" s="27"/>
      <c r="U14" s="34"/>
      <c r="V14" s="39"/>
      <c r="W14" s="34"/>
      <c r="X14" s="34"/>
      <c r="Y14" s="21"/>
      <c r="Z14" s="34"/>
      <c r="AA14" s="34"/>
      <c r="AB14" s="34"/>
      <c r="AC14" s="34"/>
      <c r="AD14" s="35"/>
      <c r="AE14" s="35"/>
      <c r="AF14" s="35"/>
    </row>
    <row r="15" spans="1:32" ht="60" customHeight="1">
      <c r="A15" s="4"/>
      <c r="B15" s="20" t="s">
        <v>118</v>
      </c>
      <c r="C15" s="21" t="s">
        <v>105</v>
      </c>
      <c r="D15" s="21" t="s">
        <v>41</v>
      </c>
      <c r="E15" s="21" t="s">
        <v>57</v>
      </c>
      <c r="F15" s="25" t="s">
        <v>119</v>
      </c>
      <c r="G15" s="25">
        <v>20231600429453</v>
      </c>
      <c r="H15" s="37">
        <v>45209</v>
      </c>
      <c r="I15" s="43" t="s">
        <v>120</v>
      </c>
      <c r="J15" s="27" t="s">
        <v>1</v>
      </c>
      <c r="K15" s="27" t="s">
        <v>121</v>
      </c>
      <c r="L15" s="27" t="s">
        <v>122</v>
      </c>
      <c r="M15" s="21" t="s">
        <v>109</v>
      </c>
      <c r="N15" s="25" t="s">
        <v>123</v>
      </c>
      <c r="O15" s="30">
        <v>45204</v>
      </c>
      <c r="P15" s="29">
        <v>45350</v>
      </c>
      <c r="Q15" s="29">
        <v>45350</v>
      </c>
      <c r="R15" s="30">
        <f t="shared" ca="1" si="0"/>
        <v>45356</v>
      </c>
      <c r="S15" s="31">
        <f t="shared" ca="1" si="1"/>
        <v>-6</v>
      </c>
      <c r="T15" s="27"/>
      <c r="U15" s="34"/>
      <c r="V15" s="39"/>
      <c r="W15" s="34"/>
      <c r="X15" s="34"/>
      <c r="Y15" s="21"/>
      <c r="Z15" s="34"/>
      <c r="AA15" s="34"/>
      <c r="AB15" s="34"/>
      <c r="AC15" s="34"/>
      <c r="AD15" s="35"/>
      <c r="AE15" s="35"/>
      <c r="AF15" s="35"/>
    </row>
    <row r="16" spans="1:32" ht="85.5" customHeight="1">
      <c r="A16" s="4"/>
      <c r="B16" s="20" t="s">
        <v>124</v>
      </c>
      <c r="C16" s="21" t="s">
        <v>125</v>
      </c>
      <c r="D16" s="21" t="s">
        <v>41</v>
      </c>
      <c r="E16" s="21" t="s">
        <v>67</v>
      </c>
      <c r="F16" s="45" t="s">
        <v>126</v>
      </c>
      <c r="G16" s="25">
        <v>20231700435483</v>
      </c>
      <c r="H16" s="37">
        <v>45212</v>
      </c>
      <c r="I16" s="43" t="s">
        <v>127</v>
      </c>
      <c r="J16" s="27" t="s">
        <v>3</v>
      </c>
      <c r="K16" s="27" t="s">
        <v>89</v>
      </c>
      <c r="L16" s="27" t="s">
        <v>128</v>
      </c>
      <c r="M16" s="21" t="s">
        <v>129</v>
      </c>
      <c r="N16" s="25" t="s">
        <v>130</v>
      </c>
      <c r="O16" s="30">
        <v>45323</v>
      </c>
      <c r="P16" s="29">
        <v>45412</v>
      </c>
      <c r="Q16" s="29">
        <v>45412</v>
      </c>
      <c r="R16" s="30">
        <f t="shared" ca="1" si="0"/>
        <v>45356</v>
      </c>
      <c r="S16" s="31">
        <f t="shared" ca="1" si="1"/>
        <v>56</v>
      </c>
      <c r="T16" s="27"/>
      <c r="U16" s="34"/>
      <c r="V16" s="39"/>
      <c r="W16" s="34"/>
      <c r="X16" s="34"/>
      <c r="Y16" s="21"/>
      <c r="Z16" s="34"/>
      <c r="AA16" s="34"/>
      <c r="AB16" s="34"/>
      <c r="AC16" s="34"/>
      <c r="AD16" s="35"/>
      <c r="AE16" s="35"/>
      <c r="AF16" s="35"/>
    </row>
    <row r="17" spans="1:32" ht="75" customHeight="1">
      <c r="A17" s="4"/>
      <c r="B17" s="20" t="s">
        <v>131</v>
      </c>
      <c r="C17" s="21" t="s">
        <v>125</v>
      </c>
      <c r="D17" s="21" t="s">
        <v>41</v>
      </c>
      <c r="E17" s="21" t="s">
        <v>67</v>
      </c>
      <c r="F17" s="46" t="s">
        <v>132</v>
      </c>
      <c r="G17" s="25">
        <v>20231700435613</v>
      </c>
      <c r="H17" s="37">
        <v>45212</v>
      </c>
      <c r="I17" s="43" t="s">
        <v>133</v>
      </c>
      <c r="J17" s="27" t="s">
        <v>3</v>
      </c>
      <c r="K17" s="27" t="s">
        <v>89</v>
      </c>
      <c r="L17" s="27" t="s">
        <v>134</v>
      </c>
      <c r="M17" s="21" t="s">
        <v>129</v>
      </c>
      <c r="N17" s="25" t="s">
        <v>135</v>
      </c>
      <c r="O17" s="30">
        <v>45323</v>
      </c>
      <c r="P17" s="29">
        <v>45412</v>
      </c>
      <c r="Q17" s="29">
        <v>45412</v>
      </c>
      <c r="R17" s="30">
        <f t="shared" ca="1" si="0"/>
        <v>45356</v>
      </c>
      <c r="S17" s="31">
        <f t="shared" ca="1" si="1"/>
        <v>56</v>
      </c>
      <c r="T17" s="27"/>
      <c r="U17" s="34"/>
      <c r="V17" s="39"/>
      <c r="W17" s="34"/>
      <c r="X17" s="34"/>
      <c r="Y17" s="21"/>
      <c r="Z17" s="34"/>
      <c r="AA17" s="34"/>
      <c r="AB17" s="34"/>
      <c r="AC17" s="34"/>
      <c r="AD17" s="35"/>
      <c r="AE17" s="35"/>
      <c r="AF17" s="35"/>
    </row>
    <row r="18" spans="1:32" ht="60" customHeight="1">
      <c r="A18" s="4"/>
      <c r="B18" s="20" t="s">
        <v>136</v>
      </c>
      <c r="C18" s="21" t="s">
        <v>105</v>
      </c>
      <c r="D18" s="21" t="s">
        <v>41</v>
      </c>
      <c r="E18" s="21" t="s">
        <v>57</v>
      </c>
      <c r="F18" s="47" t="s">
        <v>137</v>
      </c>
      <c r="G18" s="25">
        <v>20231600434273</v>
      </c>
      <c r="H18" s="37">
        <v>45211</v>
      </c>
      <c r="I18" s="43" t="s">
        <v>138</v>
      </c>
      <c r="J18" s="27" t="s">
        <v>1</v>
      </c>
      <c r="K18" s="27" t="s">
        <v>89</v>
      </c>
      <c r="L18" s="27" t="s">
        <v>139</v>
      </c>
      <c r="M18" s="21" t="s">
        <v>109</v>
      </c>
      <c r="N18" s="25" t="s">
        <v>140</v>
      </c>
      <c r="O18" s="30">
        <v>45216</v>
      </c>
      <c r="P18" s="29">
        <v>45350</v>
      </c>
      <c r="Q18" s="29">
        <v>45350</v>
      </c>
      <c r="R18" s="30">
        <f t="shared" ca="1" si="0"/>
        <v>45356</v>
      </c>
      <c r="S18" s="31">
        <f t="shared" ca="1" si="1"/>
        <v>-6</v>
      </c>
      <c r="T18" s="27"/>
      <c r="U18" s="34"/>
      <c r="V18" s="39"/>
      <c r="W18" s="34"/>
      <c r="X18" s="34"/>
      <c r="Y18" s="21"/>
      <c r="Z18" s="34"/>
      <c r="AA18" s="34"/>
      <c r="AB18" s="34"/>
      <c r="AC18" s="34"/>
      <c r="AD18" s="35"/>
      <c r="AE18" s="35"/>
      <c r="AF18" s="35"/>
    </row>
    <row r="19" spans="1:32" ht="60" customHeight="1">
      <c r="A19" s="4"/>
      <c r="B19" s="20" t="s">
        <v>141</v>
      </c>
      <c r="C19" s="21" t="s">
        <v>96</v>
      </c>
      <c r="D19" s="21" t="s">
        <v>41</v>
      </c>
      <c r="E19" s="21" t="s">
        <v>57</v>
      </c>
      <c r="F19" s="48" t="s">
        <v>142</v>
      </c>
      <c r="G19" s="25">
        <v>20237300450513</v>
      </c>
      <c r="H19" s="37">
        <v>45224</v>
      </c>
      <c r="I19" s="43" t="s">
        <v>143</v>
      </c>
      <c r="J19" s="27" t="s">
        <v>1</v>
      </c>
      <c r="K19" s="27" t="s">
        <v>89</v>
      </c>
      <c r="L19" s="27" t="s">
        <v>144</v>
      </c>
      <c r="M19" s="21" t="s">
        <v>145</v>
      </c>
      <c r="N19" s="25" t="s">
        <v>146</v>
      </c>
      <c r="O19" s="30">
        <v>45231</v>
      </c>
      <c r="P19" s="29">
        <v>45520</v>
      </c>
      <c r="Q19" s="49">
        <v>45520</v>
      </c>
      <c r="R19" s="30">
        <f t="shared" ca="1" si="0"/>
        <v>45356</v>
      </c>
      <c r="S19" s="31">
        <f t="shared" ca="1" si="1"/>
        <v>164</v>
      </c>
      <c r="T19" s="27"/>
      <c r="U19" s="34"/>
      <c r="V19" s="39"/>
      <c r="W19" s="34"/>
      <c r="X19" s="34"/>
      <c r="Y19" s="21"/>
      <c r="Z19" s="34"/>
      <c r="AA19" s="34"/>
      <c r="AB19" s="34"/>
      <c r="AC19" s="34"/>
      <c r="AD19" s="35"/>
      <c r="AE19" s="35"/>
      <c r="AF19" s="35"/>
    </row>
    <row r="20" spans="1:32" ht="60" customHeight="1">
      <c r="A20" s="4"/>
      <c r="B20" s="20" t="s">
        <v>147</v>
      </c>
      <c r="C20" s="21" t="s">
        <v>96</v>
      </c>
      <c r="D20" s="21" t="s">
        <v>41</v>
      </c>
      <c r="E20" s="21" t="s">
        <v>57</v>
      </c>
      <c r="F20" s="25" t="s">
        <v>148</v>
      </c>
      <c r="G20" s="25">
        <v>20237300450523</v>
      </c>
      <c r="H20" s="37">
        <v>45224</v>
      </c>
      <c r="I20" s="43" t="s">
        <v>149</v>
      </c>
      <c r="J20" s="27" t="s">
        <v>1</v>
      </c>
      <c r="K20" s="27" t="s">
        <v>89</v>
      </c>
      <c r="L20" s="27" t="s">
        <v>150</v>
      </c>
      <c r="M20" s="21" t="s">
        <v>145</v>
      </c>
      <c r="N20" s="25" t="s">
        <v>151</v>
      </c>
      <c r="O20" s="30">
        <v>45231</v>
      </c>
      <c r="P20" s="29">
        <v>45520</v>
      </c>
      <c r="Q20" s="49">
        <v>45520</v>
      </c>
      <c r="R20" s="30">
        <f t="shared" ca="1" si="0"/>
        <v>45356</v>
      </c>
      <c r="S20" s="31">
        <f t="shared" ca="1" si="1"/>
        <v>164</v>
      </c>
      <c r="T20" s="27"/>
      <c r="U20" s="34"/>
      <c r="V20" s="39"/>
      <c r="W20" s="34"/>
      <c r="X20" s="34"/>
      <c r="Y20" s="21"/>
      <c r="Z20" s="34"/>
      <c r="AA20" s="34"/>
      <c r="AB20" s="34"/>
      <c r="AC20" s="34"/>
      <c r="AD20" s="35"/>
      <c r="AE20" s="35"/>
      <c r="AF20" s="35"/>
    </row>
    <row r="21" spans="1:32" ht="60" customHeight="1">
      <c r="A21" s="4"/>
      <c r="B21" s="20" t="s">
        <v>152</v>
      </c>
      <c r="C21" s="21" t="s">
        <v>56</v>
      </c>
      <c r="D21" s="21" t="s">
        <v>41</v>
      </c>
      <c r="E21" s="21" t="s">
        <v>57</v>
      </c>
      <c r="F21" s="25" t="s">
        <v>153</v>
      </c>
      <c r="G21" s="25">
        <v>20231700472883</v>
      </c>
      <c r="H21" s="26">
        <v>45240</v>
      </c>
      <c r="I21" s="21" t="s">
        <v>154</v>
      </c>
      <c r="J21" s="27" t="s">
        <v>1</v>
      </c>
      <c r="K21" s="27" t="s">
        <v>155</v>
      </c>
      <c r="L21" s="27" t="s">
        <v>156</v>
      </c>
      <c r="M21" s="50" t="s">
        <v>157</v>
      </c>
      <c r="N21" s="50" t="s">
        <v>158</v>
      </c>
      <c r="O21" s="21" t="s">
        <v>159</v>
      </c>
      <c r="P21" s="20" t="s">
        <v>160</v>
      </c>
      <c r="Q21" s="49">
        <v>45321</v>
      </c>
      <c r="R21" s="30">
        <f t="shared" ca="1" si="0"/>
        <v>45356</v>
      </c>
      <c r="S21" s="31">
        <f t="shared" ca="1" si="1"/>
        <v>-35</v>
      </c>
      <c r="T21" s="27"/>
      <c r="U21" s="34"/>
      <c r="V21" s="39"/>
      <c r="W21" s="34"/>
      <c r="X21" s="34"/>
      <c r="Y21" s="21"/>
      <c r="Z21" s="34"/>
      <c r="AA21" s="34"/>
      <c r="AB21" s="34"/>
      <c r="AC21" s="34"/>
      <c r="AD21" s="35"/>
      <c r="AE21" s="35"/>
      <c r="AF21" s="35"/>
    </row>
    <row r="22" spans="1:32" ht="60" customHeight="1">
      <c r="A22" s="4"/>
      <c r="B22" s="20" t="s">
        <v>161</v>
      </c>
      <c r="C22" s="21" t="s">
        <v>65</v>
      </c>
      <c r="D22" s="21" t="s">
        <v>41</v>
      </c>
      <c r="E22" s="21" t="s">
        <v>57</v>
      </c>
      <c r="F22" s="25" t="s">
        <v>162</v>
      </c>
      <c r="G22" s="25">
        <v>20237200495533</v>
      </c>
      <c r="H22" s="26">
        <v>45251</v>
      </c>
      <c r="I22" s="25" t="s">
        <v>163</v>
      </c>
      <c r="J22" s="27" t="s">
        <v>1</v>
      </c>
      <c r="K22" s="27" t="s">
        <v>45</v>
      </c>
      <c r="L22" s="27" t="s">
        <v>164</v>
      </c>
      <c r="M22" s="21" t="s">
        <v>165</v>
      </c>
      <c r="N22" s="21" t="s">
        <v>166</v>
      </c>
      <c r="O22" s="30">
        <v>45251</v>
      </c>
      <c r="P22" s="29">
        <v>45322</v>
      </c>
      <c r="Q22" s="49">
        <v>45412</v>
      </c>
      <c r="R22" s="30">
        <f t="shared" ca="1" si="0"/>
        <v>45356</v>
      </c>
      <c r="S22" s="31">
        <f t="shared" ca="1" si="1"/>
        <v>56</v>
      </c>
      <c r="T22" s="27"/>
      <c r="U22" s="34"/>
      <c r="V22" s="39"/>
      <c r="W22" s="34"/>
      <c r="X22" s="34"/>
      <c r="Y22" s="21"/>
      <c r="Z22" s="34"/>
      <c r="AA22" s="34"/>
      <c r="AB22" s="34"/>
      <c r="AC22" s="34"/>
      <c r="AD22" s="35"/>
      <c r="AE22" s="35"/>
      <c r="AF22" s="35"/>
    </row>
    <row r="23" spans="1:32" ht="60" customHeight="1">
      <c r="A23" s="4"/>
      <c r="B23" s="20" t="s">
        <v>167</v>
      </c>
      <c r="C23" s="21" t="s">
        <v>65</v>
      </c>
      <c r="D23" s="21" t="s">
        <v>41</v>
      </c>
      <c r="E23" s="21" t="s">
        <v>57</v>
      </c>
      <c r="F23" s="25" t="s">
        <v>168</v>
      </c>
      <c r="G23" s="25">
        <v>20237200496053</v>
      </c>
      <c r="H23" s="26">
        <v>45251</v>
      </c>
      <c r="I23" s="25" t="s">
        <v>169</v>
      </c>
      <c r="J23" s="27" t="s">
        <v>1</v>
      </c>
      <c r="K23" s="27" t="s">
        <v>170</v>
      </c>
      <c r="L23" s="27" t="s">
        <v>171</v>
      </c>
      <c r="M23" s="21" t="s">
        <v>165</v>
      </c>
      <c r="N23" s="51" t="s">
        <v>172</v>
      </c>
      <c r="O23" s="30">
        <v>45260</v>
      </c>
      <c r="P23" s="29">
        <v>45626</v>
      </c>
      <c r="Q23" s="29">
        <v>45626</v>
      </c>
      <c r="R23" s="30">
        <f t="shared" ca="1" si="0"/>
        <v>45356</v>
      </c>
      <c r="S23" s="31">
        <f t="shared" ca="1" si="1"/>
        <v>270</v>
      </c>
      <c r="T23" s="27"/>
      <c r="U23" s="34"/>
      <c r="V23" s="39"/>
      <c r="W23" s="34"/>
      <c r="X23" s="34"/>
      <c r="Y23" s="21"/>
      <c r="Z23" s="34"/>
      <c r="AA23" s="34"/>
      <c r="AB23" s="34"/>
      <c r="AC23" s="34"/>
      <c r="AD23" s="35"/>
      <c r="AE23" s="35"/>
      <c r="AF23" s="35"/>
    </row>
    <row r="24" spans="1:32" ht="60" customHeight="1">
      <c r="A24" s="4"/>
      <c r="B24" s="20" t="s">
        <v>173</v>
      </c>
      <c r="C24" s="21" t="s">
        <v>65</v>
      </c>
      <c r="D24" s="21" t="s">
        <v>41</v>
      </c>
      <c r="E24" s="21" t="s">
        <v>67</v>
      </c>
      <c r="F24" s="25" t="s">
        <v>174</v>
      </c>
      <c r="G24" s="25">
        <v>20237200504053</v>
      </c>
      <c r="H24" s="26">
        <v>45254</v>
      </c>
      <c r="I24" s="25" t="s">
        <v>175</v>
      </c>
      <c r="J24" s="27" t="s">
        <v>3</v>
      </c>
      <c r="K24" s="27" t="s">
        <v>45</v>
      </c>
      <c r="L24" s="27" t="s">
        <v>176</v>
      </c>
      <c r="M24" s="21" t="s">
        <v>177</v>
      </c>
      <c r="N24" s="52" t="s">
        <v>178</v>
      </c>
      <c r="O24" s="30">
        <v>45261</v>
      </c>
      <c r="P24" s="29">
        <v>45473</v>
      </c>
      <c r="Q24" s="49">
        <v>45473</v>
      </c>
      <c r="R24" s="30">
        <f t="shared" ca="1" si="0"/>
        <v>45356</v>
      </c>
      <c r="S24" s="31">
        <f t="shared" ca="1" si="1"/>
        <v>117</v>
      </c>
      <c r="T24" s="27"/>
      <c r="U24" s="34"/>
      <c r="V24" s="39"/>
      <c r="W24" s="34"/>
      <c r="X24" s="34"/>
      <c r="Y24" s="21"/>
      <c r="Z24" s="34"/>
      <c r="AA24" s="34"/>
      <c r="AB24" s="34"/>
      <c r="AC24" s="34"/>
      <c r="AD24" s="35"/>
      <c r="AE24" s="35"/>
      <c r="AF24" s="35"/>
    </row>
    <row r="25" spans="1:32" ht="60" customHeight="1">
      <c r="A25" s="4"/>
      <c r="B25" s="20" t="s">
        <v>179</v>
      </c>
      <c r="C25" s="21" t="s">
        <v>65</v>
      </c>
      <c r="D25" s="21" t="s">
        <v>41</v>
      </c>
      <c r="E25" s="21" t="s">
        <v>57</v>
      </c>
      <c r="F25" s="25" t="s">
        <v>180</v>
      </c>
      <c r="G25" s="25">
        <v>20237200506103</v>
      </c>
      <c r="H25" s="26">
        <v>45254</v>
      </c>
      <c r="I25" s="25" t="s">
        <v>181</v>
      </c>
      <c r="J25" s="27" t="s">
        <v>1</v>
      </c>
      <c r="K25" s="27" t="s">
        <v>45</v>
      </c>
      <c r="L25" s="27" t="s">
        <v>182</v>
      </c>
      <c r="M25" s="21" t="s">
        <v>165</v>
      </c>
      <c r="N25" s="41" t="s">
        <v>183</v>
      </c>
      <c r="O25" s="30">
        <v>45264</v>
      </c>
      <c r="P25" s="29">
        <v>45626</v>
      </c>
      <c r="Q25" s="29">
        <v>45626</v>
      </c>
      <c r="R25" s="30">
        <f t="shared" ca="1" si="0"/>
        <v>45356</v>
      </c>
      <c r="S25" s="31">
        <f t="shared" ca="1" si="1"/>
        <v>270</v>
      </c>
      <c r="T25" s="27"/>
      <c r="U25" s="34"/>
      <c r="V25" s="39"/>
      <c r="W25" s="34"/>
      <c r="X25" s="34"/>
      <c r="Y25" s="21"/>
      <c r="Z25" s="34"/>
      <c r="AA25" s="34"/>
      <c r="AB25" s="34"/>
      <c r="AC25" s="34"/>
      <c r="AD25" s="35"/>
      <c r="AE25" s="35"/>
      <c r="AF25" s="35"/>
    </row>
    <row r="26" spans="1:32" ht="60" customHeight="1">
      <c r="A26" s="4"/>
      <c r="B26" s="20" t="s">
        <v>184</v>
      </c>
      <c r="C26" s="21" t="s">
        <v>65</v>
      </c>
      <c r="D26" s="21" t="s">
        <v>41</v>
      </c>
      <c r="E26" s="21" t="s">
        <v>57</v>
      </c>
      <c r="F26" s="25" t="s">
        <v>185</v>
      </c>
      <c r="G26" s="25">
        <v>20237200506133</v>
      </c>
      <c r="H26" s="26">
        <v>45254</v>
      </c>
      <c r="I26" s="25" t="s">
        <v>186</v>
      </c>
      <c r="J26" s="27" t="s">
        <v>1</v>
      </c>
      <c r="K26" s="27" t="s">
        <v>45</v>
      </c>
      <c r="L26" s="27" t="s">
        <v>187</v>
      </c>
      <c r="M26" s="21" t="s">
        <v>165</v>
      </c>
      <c r="N26" s="52" t="s">
        <v>188</v>
      </c>
      <c r="O26" s="30">
        <v>45264</v>
      </c>
      <c r="P26" s="29">
        <v>45626</v>
      </c>
      <c r="Q26" s="29">
        <v>45626</v>
      </c>
      <c r="R26" s="30">
        <f t="shared" ca="1" si="0"/>
        <v>45356</v>
      </c>
      <c r="S26" s="31">
        <f t="shared" ca="1" si="1"/>
        <v>270</v>
      </c>
      <c r="T26" s="27"/>
      <c r="U26" s="34"/>
      <c r="V26" s="39"/>
      <c r="W26" s="34"/>
      <c r="X26" s="34"/>
      <c r="Y26" s="21"/>
      <c r="Z26" s="34"/>
      <c r="AA26" s="34"/>
      <c r="AB26" s="34"/>
      <c r="AC26" s="34"/>
      <c r="AD26" s="35"/>
      <c r="AE26" s="35"/>
      <c r="AF26" s="35"/>
    </row>
    <row r="27" spans="1:32" ht="60" customHeight="1">
      <c r="A27" s="4"/>
      <c r="B27" s="20" t="s">
        <v>189</v>
      </c>
      <c r="C27" s="21" t="s">
        <v>190</v>
      </c>
      <c r="D27" s="21" t="s">
        <v>41</v>
      </c>
      <c r="E27" s="21" t="s">
        <v>57</v>
      </c>
      <c r="F27" s="25" t="s">
        <v>191</v>
      </c>
      <c r="G27" s="25">
        <v>20237100517093</v>
      </c>
      <c r="H27" s="26">
        <v>45259</v>
      </c>
      <c r="I27" s="25" t="s">
        <v>192</v>
      </c>
      <c r="J27" s="27" t="s">
        <v>1</v>
      </c>
      <c r="K27" s="27" t="s">
        <v>45</v>
      </c>
      <c r="L27" s="27" t="s">
        <v>193</v>
      </c>
      <c r="M27" s="23" t="s">
        <v>194</v>
      </c>
      <c r="N27" s="25" t="s">
        <v>195</v>
      </c>
      <c r="O27" s="30">
        <v>45259</v>
      </c>
      <c r="P27" s="29">
        <v>45473</v>
      </c>
      <c r="Q27" s="49">
        <v>45473</v>
      </c>
      <c r="R27" s="30">
        <f t="shared" ca="1" si="0"/>
        <v>45356</v>
      </c>
      <c r="S27" s="31">
        <f t="shared" ca="1" si="1"/>
        <v>117</v>
      </c>
      <c r="T27" s="27"/>
      <c r="U27" s="34"/>
      <c r="V27" s="39"/>
      <c r="W27" s="34"/>
      <c r="X27" s="34"/>
      <c r="Y27" s="21"/>
      <c r="Z27" s="34"/>
      <c r="AA27" s="34"/>
      <c r="AB27" s="34"/>
      <c r="AC27" s="34"/>
      <c r="AD27" s="35"/>
      <c r="AE27" s="35"/>
      <c r="AF27" s="35"/>
    </row>
    <row r="28" spans="1:32" ht="60" customHeight="1">
      <c r="A28" s="4"/>
      <c r="B28" s="20" t="s">
        <v>196</v>
      </c>
      <c r="C28" s="21" t="s">
        <v>65</v>
      </c>
      <c r="D28" s="21" t="s">
        <v>41</v>
      </c>
      <c r="E28" s="21" t="s">
        <v>57</v>
      </c>
      <c r="F28" s="25" t="s">
        <v>197</v>
      </c>
      <c r="G28" s="25">
        <v>20237100516053</v>
      </c>
      <c r="H28" s="26">
        <v>45259</v>
      </c>
      <c r="I28" s="25" t="s">
        <v>198</v>
      </c>
      <c r="J28" s="27" t="s">
        <v>1</v>
      </c>
      <c r="K28" s="27" t="s">
        <v>45</v>
      </c>
      <c r="L28" s="27" t="s">
        <v>199</v>
      </c>
      <c r="M28" s="50" t="s">
        <v>200</v>
      </c>
      <c r="N28" s="52" t="s">
        <v>201</v>
      </c>
      <c r="O28" s="30">
        <v>45259</v>
      </c>
      <c r="P28" s="29">
        <v>45473</v>
      </c>
      <c r="Q28" s="49">
        <v>45473</v>
      </c>
      <c r="R28" s="30">
        <f t="shared" ca="1" si="0"/>
        <v>45356</v>
      </c>
      <c r="S28" s="31">
        <f t="shared" ca="1" si="1"/>
        <v>117</v>
      </c>
      <c r="T28" s="27"/>
      <c r="U28" s="34"/>
      <c r="V28" s="39"/>
      <c r="W28" s="34"/>
      <c r="X28" s="34"/>
      <c r="Y28" s="21"/>
      <c r="Z28" s="34"/>
      <c r="AA28" s="34"/>
      <c r="AB28" s="34"/>
      <c r="AC28" s="34"/>
      <c r="AD28" s="35"/>
      <c r="AE28" s="35"/>
      <c r="AF28" s="35"/>
    </row>
    <row r="29" spans="1:32" ht="60" customHeight="1">
      <c r="A29" s="4"/>
      <c r="B29" s="20" t="s">
        <v>202</v>
      </c>
      <c r="C29" s="21" t="s">
        <v>65</v>
      </c>
      <c r="D29" s="21" t="s">
        <v>41</v>
      </c>
      <c r="E29" s="21" t="s">
        <v>67</v>
      </c>
      <c r="F29" s="25" t="s">
        <v>203</v>
      </c>
      <c r="G29" s="53">
        <v>20237100516033</v>
      </c>
      <c r="H29" s="26">
        <v>45259</v>
      </c>
      <c r="I29" s="21" t="s">
        <v>204</v>
      </c>
      <c r="J29" s="27" t="s">
        <v>3</v>
      </c>
      <c r="K29" s="27" t="s">
        <v>45</v>
      </c>
      <c r="L29" s="27" t="s">
        <v>205</v>
      </c>
      <c r="M29" s="50" t="s">
        <v>206</v>
      </c>
      <c r="N29" s="41" t="s">
        <v>207</v>
      </c>
      <c r="O29" s="30">
        <v>45259</v>
      </c>
      <c r="P29" s="29">
        <v>45473</v>
      </c>
      <c r="Q29" s="49">
        <v>45473</v>
      </c>
      <c r="R29" s="30">
        <f t="shared" ca="1" si="0"/>
        <v>45356</v>
      </c>
      <c r="S29" s="31">
        <f t="shared" ca="1" si="1"/>
        <v>117</v>
      </c>
      <c r="T29" s="27"/>
      <c r="U29" s="34"/>
      <c r="V29" s="39"/>
      <c r="W29" s="34"/>
      <c r="X29" s="34"/>
      <c r="Y29" s="21"/>
      <c r="Z29" s="34"/>
      <c r="AA29" s="34"/>
      <c r="AB29" s="34"/>
      <c r="AC29" s="34"/>
      <c r="AD29" s="35"/>
      <c r="AE29" s="35"/>
      <c r="AF29" s="35"/>
    </row>
    <row r="30" spans="1:32" ht="60" customHeight="1">
      <c r="A30" s="4"/>
      <c r="B30" s="20" t="s">
        <v>208</v>
      </c>
      <c r="C30" s="21" t="s">
        <v>65</v>
      </c>
      <c r="D30" s="21" t="s">
        <v>41</v>
      </c>
      <c r="E30" s="21" t="s">
        <v>57</v>
      </c>
      <c r="F30" s="25" t="s">
        <v>209</v>
      </c>
      <c r="G30" s="25">
        <v>20237200517803</v>
      </c>
      <c r="H30" s="26">
        <v>45260</v>
      </c>
      <c r="I30" s="25" t="s">
        <v>210</v>
      </c>
      <c r="J30" s="27" t="s">
        <v>1</v>
      </c>
      <c r="K30" s="27" t="s">
        <v>45</v>
      </c>
      <c r="L30" s="27" t="s">
        <v>211</v>
      </c>
      <c r="M30" s="50" t="s">
        <v>212</v>
      </c>
      <c r="N30" s="41" t="s">
        <v>213</v>
      </c>
      <c r="O30" s="21" t="s">
        <v>214</v>
      </c>
      <c r="P30" s="20" t="s">
        <v>215</v>
      </c>
      <c r="Q30" s="49">
        <v>45473</v>
      </c>
      <c r="R30" s="30">
        <f t="shared" ca="1" si="0"/>
        <v>45356</v>
      </c>
      <c r="S30" s="31">
        <f t="shared" ca="1" si="1"/>
        <v>117</v>
      </c>
      <c r="T30" s="27"/>
      <c r="U30" s="34"/>
      <c r="V30" s="39"/>
      <c r="W30" s="34"/>
      <c r="X30" s="34"/>
      <c r="Y30" s="21"/>
      <c r="Z30" s="34"/>
      <c r="AA30" s="34"/>
      <c r="AB30" s="34"/>
      <c r="AC30" s="34"/>
      <c r="AD30" s="35"/>
      <c r="AE30" s="35"/>
      <c r="AF30" s="35"/>
    </row>
    <row r="31" spans="1:32" ht="60" customHeight="1">
      <c r="A31" s="4"/>
      <c r="B31" s="20" t="s">
        <v>216</v>
      </c>
      <c r="C31" s="21" t="s">
        <v>65</v>
      </c>
      <c r="D31" s="21" t="s">
        <v>41</v>
      </c>
      <c r="E31" s="21" t="s">
        <v>57</v>
      </c>
      <c r="F31" s="25" t="s">
        <v>217</v>
      </c>
      <c r="G31" s="25">
        <v>20237200517833</v>
      </c>
      <c r="H31" s="26">
        <v>45260</v>
      </c>
      <c r="I31" s="25" t="s">
        <v>210</v>
      </c>
      <c r="J31" s="27" t="s">
        <v>1</v>
      </c>
      <c r="K31" s="27" t="s">
        <v>45</v>
      </c>
      <c r="L31" s="27" t="s">
        <v>218</v>
      </c>
      <c r="M31" s="50"/>
      <c r="N31" s="41" t="s">
        <v>219</v>
      </c>
      <c r="O31" s="21" t="s">
        <v>214</v>
      </c>
      <c r="P31" s="20" t="s">
        <v>215</v>
      </c>
      <c r="Q31" s="49">
        <v>45473</v>
      </c>
      <c r="R31" s="30">
        <f t="shared" ca="1" si="0"/>
        <v>45356</v>
      </c>
      <c r="S31" s="31">
        <f t="shared" ca="1" si="1"/>
        <v>117</v>
      </c>
      <c r="T31" s="27"/>
      <c r="U31" s="34"/>
      <c r="V31" s="39"/>
      <c r="W31" s="34"/>
      <c r="X31" s="34"/>
      <c r="Y31" s="21"/>
      <c r="Z31" s="34"/>
      <c r="AA31" s="34"/>
      <c r="AB31" s="34"/>
      <c r="AC31" s="34"/>
      <c r="AD31" s="35"/>
      <c r="AE31" s="35"/>
      <c r="AF31" s="35"/>
    </row>
    <row r="32" spans="1:32" ht="60" customHeight="1">
      <c r="A32" s="4"/>
      <c r="B32" s="20" t="s">
        <v>220</v>
      </c>
      <c r="C32" s="21" t="s">
        <v>221</v>
      </c>
      <c r="D32" s="21" t="s">
        <v>41</v>
      </c>
      <c r="E32" s="21" t="s">
        <v>57</v>
      </c>
      <c r="F32" s="54" t="s">
        <v>222</v>
      </c>
      <c r="G32" s="52">
        <v>20237100569053</v>
      </c>
      <c r="H32" s="26">
        <v>45286</v>
      </c>
      <c r="I32" s="25" t="s">
        <v>223</v>
      </c>
      <c r="J32" s="27" t="s">
        <v>1</v>
      </c>
      <c r="K32" s="27" t="s">
        <v>224</v>
      </c>
      <c r="L32" s="27" t="s">
        <v>225</v>
      </c>
      <c r="M32" s="50" t="s">
        <v>226</v>
      </c>
      <c r="N32" s="52" t="s">
        <v>227</v>
      </c>
      <c r="O32" s="21" t="s">
        <v>228</v>
      </c>
      <c r="P32" s="20" t="s">
        <v>229</v>
      </c>
      <c r="Q32" s="29">
        <v>45647</v>
      </c>
      <c r="R32" s="30">
        <f t="shared" ca="1" si="0"/>
        <v>45356</v>
      </c>
      <c r="S32" s="31">
        <f t="shared" ca="1" si="1"/>
        <v>291</v>
      </c>
      <c r="T32" s="27"/>
      <c r="U32" s="34"/>
      <c r="V32" s="39"/>
      <c r="W32" s="34"/>
      <c r="X32" s="34"/>
      <c r="Y32" s="21"/>
      <c r="Z32" s="34"/>
      <c r="AA32" s="34"/>
      <c r="AB32" s="34"/>
      <c r="AC32" s="34"/>
      <c r="AD32" s="35"/>
      <c r="AE32" s="35"/>
      <c r="AF32" s="35"/>
    </row>
    <row r="33" spans="1:32" ht="60" customHeight="1">
      <c r="A33" s="4"/>
      <c r="B33" s="20" t="s">
        <v>230</v>
      </c>
      <c r="C33" s="21" t="s">
        <v>221</v>
      </c>
      <c r="D33" s="21" t="s">
        <v>41</v>
      </c>
      <c r="E33" s="21" t="s">
        <v>57</v>
      </c>
      <c r="F33" s="25" t="s">
        <v>231</v>
      </c>
      <c r="G33" s="52">
        <v>20237100569083</v>
      </c>
      <c r="H33" s="26">
        <v>45286</v>
      </c>
      <c r="I33" s="25" t="s">
        <v>232</v>
      </c>
      <c r="J33" s="27" t="s">
        <v>1</v>
      </c>
      <c r="K33" s="27" t="s">
        <v>45</v>
      </c>
      <c r="L33" s="27" t="s">
        <v>233</v>
      </c>
      <c r="M33" s="50" t="s">
        <v>226</v>
      </c>
      <c r="N33" s="41" t="s">
        <v>234</v>
      </c>
      <c r="O33" s="21" t="s">
        <v>235</v>
      </c>
      <c r="P33" s="20" t="s">
        <v>236</v>
      </c>
      <c r="Q33" s="49">
        <v>45382</v>
      </c>
      <c r="R33" s="30">
        <f t="shared" ca="1" si="0"/>
        <v>45356</v>
      </c>
      <c r="S33" s="31">
        <f t="shared" ca="1" si="1"/>
        <v>26</v>
      </c>
      <c r="T33" s="27"/>
      <c r="U33" s="34"/>
      <c r="V33" s="39"/>
      <c r="W33" s="34"/>
      <c r="X33" s="34"/>
      <c r="Y33" s="21"/>
      <c r="Z33" s="34"/>
      <c r="AA33" s="34"/>
      <c r="AB33" s="34"/>
      <c r="AC33" s="34"/>
      <c r="AD33" s="35"/>
      <c r="AE33" s="35"/>
      <c r="AF33" s="35"/>
    </row>
    <row r="34" spans="1:32" ht="60" customHeight="1">
      <c r="A34" s="4"/>
      <c r="B34" s="55"/>
      <c r="C34" s="21"/>
      <c r="D34" s="21"/>
      <c r="E34" s="21"/>
      <c r="F34" s="25"/>
      <c r="G34" s="52"/>
      <c r="H34" s="27"/>
      <c r="I34" s="21"/>
      <c r="J34" s="27"/>
      <c r="K34" s="27"/>
      <c r="L34" s="27"/>
      <c r="M34" s="50"/>
      <c r="N34" s="50"/>
      <c r="O34" s="30"/>
      <c r="P34" s="29"/>
      <c r="Q34" s="20"/>
      <c r="R34" s="27"/>
      <c r="S34" s="27"/>
      <c r="T34" s="27"/>
      <c r="U34" s="34"/>
      <c r="V34" s="39"/>
      <c r="W34" s="34"/>
      <c r="X34" s="34"/>
      <c r="Y34" s="21"/>
      <c r="Z34" s="34"/>
      <c r="AA34" s="34"/>
      <c r="AB34" s="34"/>
      <c r="AC34" s="34"/>
      <c r="AD34" s="35"/>
      <c r="AE34" s="35"/>
      <c r="AF34" s="35"/>
    </row>
    <row r="35" spans="1:32" ht="60" customHeight="1">
      <c r="A35" s="4"/>
      <c r="B35" s="55"/>
      <c r="C35" s="21"/>
      <c r="D35" s="21"/>
      <c r="E35" s="21"/>
      <c r="F35" s="25"/>
      <c r="G35" s="52"/>
      <c r="H35" s="27"/>
      <c r="I35" s="21"/>
      <c r="J35" s="27"/>
      <c r="K35" s="27"/>
      <c r="L35" s="27"/>
      <c r="M35" s="50"/>
      <c r="N35" s="50"/>
      <c r="O35" s="30"/>
      <c r="P35" s="29"/>
      <c r="Q35" s="20"/>
      <c r="R35" s="27"/>
      <c r="S35" s="27"/>
      <c r="T35" s="27"/>
      <c r="U35" s="34"/>
      <c r="V35" s="39"/>
      <c r="W35" s="34"/>
      <c r="X35" s="34"/>
      <c r="Y35" s="21"/>
      <c r="Z35" s="34"/>
      <c r="AA35" s="34"/>
      <c r="AB35" s="34"/>
      <c r="AC35" s="34"/>
      <c r="AD35" s="35"/>
      <c r="AE35" s="35"/>
      <c r="AF35" s="35"/>
    </row>
    <row r="36" spans="1:32" ht="60" customHeight="1">
      <c r="A36" s="4"/>
      <c r="B36" s="55"/>
      <c r="C36" s="21"/>
      <c r="D36" s="21"/>
      <c r="E36" s="21"/>
      <c r="F36" s="25"/>
      <c r="G36" s="52"/>
      <c r="H36" s="27"/>
      <c r="I36" s="21"/>
      <c r="J36" s="27"/>
      <c r="K36" s="27"/>
      <c r="L36" s="27"/>
      <c r="M36" s="50"/>
      <c r="N36" s="50"/>
      <c r="O36" s="30"/>
      <c r="P36" s="29"/>
      <c r="Q36" s="20"/>
      <c r="R36" s="27"/>
      <c r="S36" s="27"/>
      <c r="T36" s="27"/>
      <c r="U36" s="34"/>
      <c r="V36" s="39"/>
      <c r="W36" s="34"/>
      <c r="X36" s="34"/>
      <c r="Y36" s="21"/>
      <c r="Z36" s="34"/>
      <c r="AA36" s="34"/>
      <c r="AB36" s="34"/>
      <c r="AC36" s="34"/>
      <c r="AD36" s="35"/>
      <c r="AE36" s="35"/>
      <c r="AF36" s="35"/>
    </row>
    <row r="37" spans="1:32" ht="60" customHeight="1">
      <c r="A37" s="4"/>
      <c r="B37" s="55"/>
      <c r="C37" s="21"/>
      <c r="D37" s="21"/>
      <c r="E37" s="21"/>
      <c r="F37" s="25"/>
      <c r="G37" s="52"/>
      <c r="H37" s="27"/>
      <c r="I37" s="21"/>
      <c r="J37" s="27"/>
      <c r="K37" s="27"/>
      <c r="L37" s="27"/>
      <c r="M37" s="50"/>
      <c r="N37" s="50"/>
      <c r="O37" s="30"/>
      <c r="P37" s="29"/>
      <c r="Q37" s="20"/>
      <c r="R37" s="27"/>
      <c r="S37" s="27"/>
      <c r="T37" s="27"/>
      <c r="U37" s="34"/>
      <c r="V37" s="39"/>
      <c r="W37" s="34"/>
      <c r="X37" s="34"/>
      <c r="Y37" s="21"/>
      <c r="Z37" s="34"/>
      <c r="AA37" s="34"/>
      <c r="AB37" s="34"/>
      <c r="AC37" s="34"/>
      <c r="AD37" s="35"/>
      <c r="AE37" s="35"/>
      <c r="AF37" s="35"/>
    </row>
    <row r="38" spans="1:32" ht="60" customHeight="1">
      <c r="A38" s="4"/>
      <c r="B38" s="55"/>
      <c r="C38" s="21"/>
      <c r="D38" s="21"/>
      <c r="E38" s="21"/>
      <c r="F38" s="25"/>
      <c r="G38" s="52"/>
      <c r="H38" s="27"/>
      <c r="I38" s="21"/>
      <c r="J38" s="27"/>
      <c r="K38" s="27"/>
      <c r="L38" s="27"/>
      <c r="M38" s="50"/>
      <c r="N38" s="50"/>
      <c r="O38" s="30"/>
      <c r="P38" s="29"/>
      <c r="Q38" s="20"/>
      <c r="R38" s="27"/>
      <c r="S38" s="27"/>
      <c r="T38" s="27"/>
      <c r="U38" s="34"/>
      <c r="V38" s="39"/>
      <c r="W38" s="34"/>
      <c r="X38" s="34"/>
      <c r="Y38" s="21"/>
      <c r="Z38" s="34"/>
      <c r="AA38" s="34"/>
      <c r="AB38" s="34"/>
      <c r="AC38" s="34"/>
      <c r="AD38" s="35"/>
      <c r="AE38" s="35"/>
      <c r="AF38" s="35"/>
    </row>
    <row r="39" spans="1:32" ht="60" customHeight="1">
      <c r="A39" s="4"/>
      <c r="B39" s="55"/>
      <c r="C39" s="21"/>
      <c r="D39" s="21"/>
      <c r="E39" s="21"/>
      <c r="F39" s="25"/>
      <c r="G39" s="52"/>
      <c r="H39" s="27"/>
      <c r="I39" s="21"/>
      <c r="J39" s="27"/>
      <c r="K39" s="27"/>
      <c r="L39" s="27"/>
      <c r="M39" s="50"/>
      <c r="N39" s="50"/>
      <c r="O39" s="30"/>
      <c r="P39" s="29"/>
      <c r="Q39" s="20"/>
      <c r="R39" s="27"/>
      <c r="S39" s="27"/>
      <c r="T39" s="27"/>
      <c r="U39" s="34"/>
      <c r="V39" s="39"/>
      <c r="W39" s="34"/>
      <c r="X39" s="34"/>
      <c r="Y39" s="21"/>
      <c r="Z39" s="34"/>
      <c r="AA39" s="34"/>
      <c r="AB39" s="34"/>
      <c r="AC39" s="34"/>
      <c r="AD39" s="35"/>
      <c r="AE39" s="35"/>
      <c r="AF39" s="35"/>
    </row>
    <row r="40" spans="1:32" ht="60" customHeight="1">
      <c r="A40" s="4"/>
      <c r="B40" s="55"/>
      <c r="C40" s="21"/>
      <c r="D40" s="21"/>
      <c r="E40" s="21"/>
      <c r="F40" s="25"/>
      <c r="G40" s="52"/>
      <c r="H40" s="27"/>
      <c r="I40" s="21"/>
      <c r="J40" s="27"/>
      <c r="K40" s="27"/>
      <c r="L40" s="27"/>
      <c r="M40" s="50"/>
      <c r="N40" s="50"/>
      <c r="O40" s="30"/>
      <c r="P40" s="29"/>
      <c r="Q40" s="20"/>
      <c r="R40" s="27"/>
      <c r="S40" s="27"/>
      <c r="T40" s="27"/>
      <c r="U40" s="34"/>
      <c r="V40" s="39"/>
      <c r="W40" s="34"/>
      <c r="X40" s="34"/>
      <c r="Y40" s="21"/>
      <c r="Z40" s="34"/>
      <c r="AA40" s="34"/>
      <c r="AB40" s="34"/>
      <c r="AC40" s="34"/>
      <c r="AD40" s="35"/>
      <c r="AE40" s="35"/>
      <c r="AF40" s="35"/>
    </row>
    <row r="41" spans="1:32" ht="60" customHeight="1">
      <c r="A41" s="4"/>
      <c r="B41" s="55"/>
      <c r="C41" s="21"/>
      <c r="D41" s="21"/>
      <c r="E41" s="21"/>
      <c r="F41" s="25"/>
      <c r="G41" s="52"/>
      <c r="H41" s="27"/>
      <c r="I41" s="21"/>
      <c r="J41" s="27"/>
      <c r="K41" s="27"/>
      <c r="L41" s="27"/>
      <c r="M41" s="50"/>
      <c r="N41" s="50"/>
      <c r="O41" s="30"/>
      <c r="P41" s="29"/>
      <c r="Q41" s="20"/>
      <c r="R41" s="27"/>
      <c r="S41" s="27"/>
      <c r="T41" s="27"/>
      <c r="U41" s="34"/>
      <c r="V41" s="39"/>
      <c r="W41" s="34"/>
      <c r="X41" s="34"/>
      <c r="Y41" s="21"/>
      <c r="Z41" s="34"/>
      <c r="AA41" s="34"/>
      <c r="AB41" s="34"/>
      <c r="AC41" s="34"/>
      <c r="AD41" s="35"/>
      <c r="AE41" s="35"/>
      <c r="AF41" s="35"/>
    </row>
    <row r="42" spans="1:32" ht="60" customHeight="1">
      <c r="A42" s="4"/>
      <c r="B42" s="55"/>
      <c r="C42" s="21"/>
      <c r="D42" s="21"/>
      <c r="E42" s="21"/>
      <c r="F42" s="25"/>
      <c r="G42" s="52"/>
      <c r="H42" s="27"/>
      <c r="I42" s="21"/>
      <c r="J42" s="27"/>
      <c r="K42" s="27"/>
      <c r="L42" s="27"/>
      <c r="M42" s="50"/>
      <c r="N42" s="50"/>
      <c r="O42" s="30"/>
      <c r="P42" s="29"/>
      <c r="Q42" s="20"/>
      <c r="R42" s="27"/>
      <c r="S42" s="27"/>
      <c r="T42" s="27"/>
      <c r="U42" s="34"/>
      <c r="V42" s="39"/>
      <c r="W42" s="34"/>
      <c r="X42" s="34"/>
      <c r="Y42" s="21"/>
      <c r="Z42" s="34"/>
      <c r="AA42" s="34"/>
      <c r="AB42" s="34"/>
      <c r="AC42" s="34"/>
      <c r="AD42" s="35"/>
      <c r="AE42" s="35"/>
      <c r="AF42" s="35"/>
    </row>
    <row r="43" spans="1:32" ht="60" customHeight="1">
      <c r="A43" s="4"/>
      <c r="B43" s="55"/>
      <c r="C43" s="21"/>
      <c r="D43" s="21"/>
      <c r="E43" s="21"/>
      <c r="F43" s="25"/>
      <c r="G43" s="52"/>
      <c r="H43" s="27"/>
      <c r="I43" s="21"/>
      <c r="J43" s="27"/>
      <c r="K43" s="27"/>
      <c r="L43" s="27"/>
      <c r="M43" s="50"/>
      <c r="N43" s="50"/>
      <c r="O43" s="30"/>
      <c r="P43" s="29"/>
      <c r="Q43" s="20"/>
      <c r="R43" s="27"/>
      <c r="S43" s="27"/>
      <c r="T43" s="27"/>
      <c r="U43" s="34"/>
      <c r="V43" s="39"/>
      <c r="W43" s="34"/>
      <c r="X43" s="34"/>
      <c r="Y43" s="21"/>
      <c r="Z43" s="34"/>
      <c r="AA43" s="34"/>
      <c r="AB43" s="34"/>
      <c r="AC43" s="34"/>
      <c r="AD43" s="35"/>
      <c r="AE43" s="35"/>
      <c r="AF43" s="35"/>
    </row>
    <row r="44" spans="1:32" ht="60" customHeight="1">
      <c r="A44" s="4"/>
      <c r="B44" s="55"/>
      <c r="C44" s="21"/>
      <c r="D44" s="21"/>
      <c r="E44" s="21"/>
      <c r="F44" s="25"/>
      <c r="G44" s="52"/>
      <c r="H44" s="27"/>
      <c r="I44" s="21"/>
      <c r="J44" s="27"/>
      <c r="K44" s="27"/>
      <c r="L44" s="27"/>
      <c r="M44" s="50"/>
      <c r="N44" s="50"/>
      <c r="O44" s="30"/>
      <c r="P44" s="29"/>
      <c r="Q44" s="20"/>
      <c r="R44" s="27"/>
      <c r="S44" s="27"/>
      <c r="T44" s="27"/>
      <c r="U44" s="34"/>
      <c r="V44" s="39"/>
      <c r="W44" s="34"/>
      <c r="X44" s="34"/>
      <c r="Y44" s="21"/>
      <c r="Z44" s="34"/>
      <c r="AA44" s="34"/>
      <c r="AB44" s="34"/>
      <c r="AC44" s="34"/>
      <c r="AD44" s="35"/>
      <c r="AE44" s="35"/>
      <c r="AF44" s="35"/>
    </row>
    <row r="45" spans="1:32" ht="60" customHeight="1">
      <c r="A45" s="4"/>
      <c r="B45" s="55"/>
      <c r="C45" s="21"/>
      <c r="D45" s="21"/>
      <c r="E45" s="21"/>
      <c r="F45" s="25"/>
      <c r="G45" s="52"/>
      <c r="H45" s="27"/>
      <c r="I45" s="21"/>
      <c r="J45" s="27"/>
      <c r="K45" s="27"/>
      <c r="L45" s="27"/>
      <c r="M45" s="50"/>
      <c r="N45" s="50"/>
      <c r="O45" s="30"/>
      <c r="P45" s="29"/>
      <c r="Q45" s="20"/>
      <c r="R45" s="27"/>
      <c r="S45" s="27"/>
      <c r="T45" s="27"/>
      <c r="U45" s="34"/>
      <c r="V45" s="39"/>
      <c r="W45" s="34"/>
      <c r="X45" s="34"/>
      <c r="Y45" s="21"/>
      <c r="Z45" s="34"/>
      <c r="AA45" s="34"/>
      <c r="AB45" s="34"/>
      <c r="AC45" s="34"/>
      <c r="AD45" s="35"/>
      <c r="AE45" s="35"/>
      <c r="AF45" s="35"/>
    </row>
    <row r="46" spans="1:32" ht="60" customHeight="1">
      <c r="A46" s="4"/>
      <c r="B46" s="55"/>
      <c r="C46" s="21"/>
      <c r="D46" s="21"/>
      <c r="E46" s="21"/>
      <c r="F46" s="25"/>
      <c r="G46" s="52"/>
      <c r="H46" s="27"/>
      <c r="I46" s="21"/>
      <c r="J46" s="27"/>
      <c r="K46" s="27"/>
      <c r="L46" s="27"/>
      <c r="M46" s="50"/>
      <c r="N46" s="50"/>
      <c r="O46" s="30"/>
      <c r="P46" s="29"/>
      <c r="Q46" s="20"/>
      <c r="R46" s="27"/>
      <c r="S46" s="27"/>
      <c r="T46" s="27"/>
      <c r="U46" s="34"/>
      <c r="V46" s="39"/>
      <c r="W46" s="34"/>
      <c r="X46" s="34"/>
      <c r="Y46" s="21"/>
      <c r="Z46" s="34"/>
      <c r="AA46" s="34"/>
      <c r="AB46" s="34"/>
      <c r="AC46" s="34"/>
      <c r="AD46" s="35"/>
      <c r="AE46" s="35"/>
      <c r="AF46" s="35"/>
    </row>
    <row r="47" spans="1:32" ht="60" customHeight="1">
      <c r="A47" s="4"/>
      <c r="B47" s="55"/>
      <c r="C47" s="21"/>
      <c r="D47" s="21"/>
      <c r="E47" s="21"/>
      <c r="F47" s="25"/>
      <c r="G47" s="52"/>
      <c r="H47" s="27"/>
      <c r="I47" s="21"/>
      <c r="J47" s="27"/>
      <c r="K47" s="27"/>
      <c r="L47" s="27"/>
      <c r="M47" s="50"/>
      <c r="N47" s="50"/>
      <c r="O47" s="30"/>
      <c r="P47" s="29"/>
      <c r="Q47" s="20"/>
      <c r="R47" s="27"/>
      <c r="S47" s="27"/>
      <c r="T47" s="27"/>
      <c r="U47" s="34"/>
      <c r="V47" s="39"/>
      <c r="W47" s="34"/>
      <c r="X47" s="34"/>
      <c r="Y47" s="21"/>
      <c r="Z47" s="34"/>
      <c r="AA47" s="34"/>
      <c r="AB47" s="34"/>
      <c r="AC47" s="34"/>
      <c r="AD47" s="35"/>
      <c r="AE47" s="35"/>
      <c r="AF47" s="35"/>
    </row>
    <row r="48" spans="1:32" ht="60" customHeight="1">
      <c r="A48" s="4"/>
      <c r="B48" s="55"/>
      <c r="C48" s="21"/>
      <c r="D48" s="21"/>
      <c r="E48" s="21"/>
      <c r="F48" s="25"/>
      <c r="G48" s="52"/>
      <c r="H48" s="27"/>
      <c r="I48" s="21"/>
      <c r="J48" s="27"/>
      <c r="K48" s="27"/>
      <c r="L48" s="27"/>
      <c r="M48" s="50"/>
      <c r="N48" s="50"/>
      <c r="O48" s="30"/>
      <c r="P48" s="29"/>
      <c r="Q48" s="20"/>
      <c r="R48" s="27"/>
      <c r="S48" s="27"/>
      <c r="T48" s="27"/>
      <c r="U48" s="34"/>
      <c r="V48" s="39"/>
      <c r="W48" s="34"/>
      <c r="X48" s="34"/>
      <c r="Y48" s="21"/>
      <c r="Z48" s="34"/>
      <c r="AA48" s="34"/>
      <c r="AB48" s="34"/>
      <c r="AC48" s="34"/>
      <c r="AD48" s="35"/>
      <c r="AE48" s="35"/>
      <c r="AF48" s="35"/>
    </row>
    <row r="49" spans="1:32" ht="60" customHeight="1">
      <c r="A49" s="4"/>
      <c r="B49" s="55"/>
      <c r="C49" s="21"/>
      <c r="D49" s="21"/>
      <c r="E49" s="21"/>
      <c r="F49" s="25"/>
      <c r="G49" s="52"/>
      <c r="H49" s="27"/>
      <c r="I49" s="21"/>
      <c r="J49" s="27"/>
      <c r="K49" s="27"/>
      <c r="L49" s="27"/>
      <c r="M49" s="50"/>
      <c r="N49" s="50"/>
      <c r="O49" s="30"/>
      <c r="P49" s="29"/>
      <c r="Q49" s="20"/>
      <c r="R49" s="27"/>
      <c r="S49" s="27"/>
      <c r="T49" s="27"/>
      <c r="U49" s="34"/>
      <c r="V49" s="39"/>
      <c r="W49" s="34"/>
      <c r="X49" s="34"/>
      <c r="Y49" s="21"/>
      <c r="Z49" s="34"/>
      <c r="AA49" s="34"/>
      <c r="AB49" s="34"/>
      <c r="AC49" s="34"/>
      <c r="AD49" s="35"/>
      <c r="AE49" s="35"/>
      <c r="AF49" s="35"/>
    </row>
    <row r="50" spans="1:32" ht="60" customHeight="1">
      <c r="A50" s="4"/>
      <c r="B50" s="56"/>
      <c r="C50" s="3"/>
      <c r="D50" s="3"/>
      <c r="E50" s="3"/>
      <c r="F50" s="57"/>
      <c r="G50" s="58"/>
      <c r="H50" s="59"/>
      <c r="I50" s="3"/>
      <c r="J50" s="59"/>
      <c r="K50" s="59"/>
      <c r="L50" s="59"/>
      <c r="M50" s="60"/>
      <c r="N50" s="60"/>
      <c r="O50" s="61"/>
      <c r="P50" s="62"/>
      <c r="Q50" s="4"/>
      <c r="R50" s="59"/>
      <c r="S50" s="59"/>
      <c r="T50" s="59"/>
      <c r="U50" s="35"/>
      <c r="V50" s="63"/>
      <c r="W50" s="35"/>
      <c r="X50" s="35"/>
      <c r="Y50" s="3"/>
      <c r="Z50" s="35"/>
      <c r="AA50" s="35"/>
      <c r="AB50" s="35"/>
      <c r="AC50" s="35"/>
      <c r="AD50" s="35"/>
      <c r="AE50" s="35"/>
      <c r="AF50" s="35"/>
    </row>
    <row r="51" spans="1:32" ht="60" customHeight="1">
      <c r="A51" s="4"/>
      <c r="B51" s="56"/>
      <c r="C51" s="3"/>
      <c r="D51" s="3"/>
      <c r="E51" s="3"/>
      <c r="F51" s="57"/>
      <c r="G51" s="58"/>
      <c r="H51" s="59"/>
      <c r="I51" s="3"/>
      <c r="J51" s="59"/>
      <c r="K51" s="59"/>
      <c r="L51" s="59"/>
      <c r="M51" s="60"/>
      <c r="N51" s="60"/>
      <c r="O51" s="61"/>
      <c r="P51" s="62"/>
      <c r="Q51" s="4"/>
      <c r="R51" s="59"/>
      <c r="S51" s="59"/>
      <c r="T51" s="59"/>
      <c r="U51" s="35"/>
      <c r="V51" s="63"/>
      <c r="W51" s="35"/>
      <c r="X51" s="35"/>
      <c r="Y51" s="3"/>
      <c r="Z51" s="35"/>
      <c r="AA51" s="35"/>
      <c r="AB51" s="35"/>
      <c r="AC51" s="35"/>
      <c r="AD51" s="35"/>
      <c r="AE51" s="35"/>
      <c r="AF51" s="35"/>
    </row>
    <row r="52" spans="1:32" ht="60" customHeight="1">
      <c r="A52" s="4"/>
      <c r="B52" s="56"/>
      <c r="C52" s="3"/>
      <c r="D52" s="3"/>
      <c r="E52" s="3"/>
      <c r="F52" s="57"/>
      <c r="G52" s="58"/>
      <c r="H52" s="59"/>
      <c r="I52" s="3"/>
      <c r="J52" s="59"/>
      <c r="K52" s="59"/>
      <c r="L52" s="59"/>
      <c r="M52" s="60"/>
      <c r="N52" s="60"/>
      <c r="O52" s="61"/>
      <c r="P52" s="62"/>
      <c r="Q52" s="4"/>
      <c r="R52" s="59"/>
      <c r="S52" s="59"/>
      <c r="T52" s="59"/>
      <c r="U52" s="35"/>
      <c r="V52" s="63"/>
      <c r="W52" s="35"/>
      <c r="X52" s="35"/>
      <c r="Y52" s="3"/>
      <c r="Z52" s="35"/>
      <c r="AA52" s="35"/>
      <c r="AB52" s="35"/>
      <c r="AC52" s="35"/>
      <c r="AD52" s="35"/>
      <c r="AE52" s="35"/>
      <c r="AF52" s="35"/>
    </row>
    <row r="53" spans="1:32" ht="60" customHeight="1">
      <c r="A53" s="4"/>
      <c r="B53" s="56"/>
      <c r="C53" s="3"/>
      <c r="D53" s="3"/>
      <c r="E53" s="3"/>
      <c r="F53" s="57"/>
      <c r="G53" s="58"/>
      <c r="H53" s="59"/>
      <c r="I53" s="3"/>
      <c r="J53" s="59"/>
      <c r="K53" s="59"/>
      <c r="L53" s="59"/>
      <c r="M53" s="60"/>
      <c r="N53" s="60"/>
      <c r="O53" s="61"/>
      <c r="P53" s="62"/>
      <c r="Q53" s="4"/>
      <c r="R53" s="59"/>
      <c r="S53" s="59"/>
      <c r="T53" s="59"/>
      <c r="U53" s="35"/>
      <c r="V53" s="63"/>
      <c r="W53" s="35"/>
      <c r="X53" s="35"/>
      <c r="Y53" s="3"/>
      <c r="Z53" s="35"/>
      <c r="AA53" s="35"/>
      <c r="AB53" s="35"/>
      <c r="AC53" s="35"/>
      <c r="AD53" s="35"/>
      <c r="AE53" s="35"/>
      <c r="AF53" s="35"/>
    </row>
    <row r="54" spans="1:32" ht="60" customHeight="1">
      <c r="A54" s="4"/>
      <c r="B54" s="56"/>
      <c r="C54" s="3"/>
      <c r="D54" s="3"/>
      <c r="E54" s="3"/>
      <c r="F54" s="57"/>
      <c r="G54" s="58"/>
      <c r="H54" s="59"/>
      <c r="I54" s="3"/>
      <c r="J54" s="59"/>
      <c r="K54" s="59"/>
      <c r="L54" s="59"/>
      <c r="M54" s="60"/>
      <c r="N54" s="60"/>
      <c r="O54" s="61"/>
      <c r="P54" s="62"/>
      <c r="Q54" s="4"/>
      <c r="R54" s="59"/>
      <c r="S54" s="59"/>
      <c r="T54" s="59"/>
      <c r="U54" s="35"/>
      <c r="V54" s="63"/>
      <c r="W54" s="35"/>
      <c r="X54" s="35"/>
      <c r="Y54" s="3"/>
      <c r="Z54" s="35"/>
      <c r="AA54" s="35"/>
      <c r="AB54" s="35"/>
      <c r="AC54" s="35"/>
      <c r="AD54" s="35"/>
      <c r="AE54" s="35"/>
      <c r="AF54" s="35"/>
    </row>
    <row r="55" spans="1:32" ht="60" customHeight="1">
      <c r="A55" s="4"/>
      <c r="B55" s="56"/>
      <c r="C55" s="3"/>
      <c r="D55" s="3"/>
      <c r="E55" s="3"/>
      <c r="F55" s="57"/>
      <c r="G55" s="58"/>
      <c r="H55" s="59"/>
      <c r="I55" s="3"/>
      <c r="J55" s="59"/>
      <c r="K55" s="59"/>
      <c r="L55" s="59"/>
      <c r="M55" s="60"/>
      <c r="N55" s="60"/>
      <c r="O55" s="61"/>
      <c r="P55" s="62"/>
      <c r="Q55" s="4"/>
      <c r="R55" s="59"/>
      <c r="S55" s="59"/>
      <c r="T55" s="59"/>
      <c r="U55" s="35"/>
      <c r="V55" s="63"/>
      <c r="W55" s="35"/>
      <c r="X55" s="35"/>
      <c r="Y55" s="3"/>
      <c r="Z55" s="35"/>
      <c r="AA55" s="35"/>
      <c r="AB55" s="35"/>
      <c r="AC55" s="35"/>
      <c r="AD55" s="35"/>
      <c r="AE55" s="35"/>
      <c r="AF55" s="35"/>
    </row>
    <row r="56" spans="1:32" ht="60" customHeight="1">
      <c r="A56" s="4"/>
      <c r="B56" s="56"/>
      <c r="C56" s="3"/>
      <c r="D56" s="3"/>
      <c r="E56" s="3"/>
      <c r="F56" s="57"/>
      <c r="G56" s="58"/>
      <c r="H56" s="59"/>
      <c r="I56" s="3"/>
      <c r="J56" s="59"/>
      <c r="K56" s="59"/>
      <c r="L56" s="59"/>
      <c r="M56" s="60"/>
      <c r="N56" s="60"/>
      <c r="O56" s="61"/>
      <c r="P56" s="62"/>
      <c r="Q56" s="4"/>
      <c r="R56" s="59"/>
      <c r="S56" s="59"/>
      <c r="T56" s="59"/>
      <c r="U56" s="35"/>
      <c r="V56" s="63"/>
      <c r="W56" s="35"/>
      <c r="X56" s="35"/>
      <c r="Y56" s="3"/>
      <c r="Z56" s="35"/>
      <c r="AA56" s="35"/>
      <c r="AB56" s="35"/>
      <c r="AC56" s="35"/>
      <c r="AD56" s="35"/>
      <c r="AE56" s="35"/>
      <c r="AF56" s="35"/>
    </row>
    <row r="57" spans="1:32" ht="60" customHeight="1">
      <c r="A57" s="4"/>
      <c r="B57" s="56"/>
      <c r="C57" s="3"/>
      <c r="D57" s="3"/>
      <c r="E57" s="3"/>
      <c r="F57" s="57"/>
      <c r="G57" s="58"/>
      <c r="H57" s="59"/>
      <c r="I57" s="3"/>
      <c r="J57" s="59"/>
      <c r="K57" s="59"/>
      <c r="L57" s="59"/>
      <c r="M57" s="60"/>
      <c r="N57" s="60"/>
      <c r="O57" s="61"/>
      <c r="P57" s="62"/>
      <c r="Q57" s="4"/>
      <c r="R57" s="59"/>
      <c r="S57" s="59"/>
      <c r="T57" s="59"/>
      <c r="U57" s="35"/>
      <c r="V57" s="63"/>
      <c r="W57" s="35"/>
      <c r="X57" s="35"/>
      <c r="Y57" s="3"/>
      <c r="Z57" s="35"/>
      <c r="AA57" s="35"/>
      <c r="AB57" s="35"/>
      <c r="AC57" s="35"/>
      <c r="AD57" s="35"/>
      <c r="AE57" s="35"/>
      <c r="AF57" s="35"/>
    </row>
    <row r="58" spans="1:32" ht="60" customHeight="1">
      <c r="A58" s="4"/>
      <c r="B58" s="56"/>
      <c r="C58" s="3"/>
      <c r="D58" s="3"/>
      <c r="E58" s="3"/>
      <c r="F58" s="57"/>
      <c r="G58" s="58"/>
      <c r="H58" s="59"/>
      <c r="I58" s="3"/>
      <c r="J58" s="59"/>
      <c r="K58" s="59"/>
      <c r="L58" s="59"/>
      <c r="M58" s="60"/>
      <c r="N58" s="60"/>
      <c r="O58" s="61"/>
      <c r="P58" s="62"/>
      <c r="Q58" s="4"/>
      <c r="R58" s="59"/>
      <c r="S58" s="59"/>
      <c r="T58" s="59"/>
      <c r="U58" s="35"/>
      <c r="V58" s="63"/>
      <c r="W58" s="35"/>
      <c r="X58" s="35"/>
      <c r="Y58" s="3"/>
      <c r="Z58" s="35"/>
      <c r="AA58" s="35"/>
      <c r="AB58" s="35"/>
      <c r="AC58" s="35"/>
      <c r="AD58" s="35"/>
      <c r="AE58" s="35"/>
      <c r="AF58" s="35"/>
    </row>
    <row r="59" spans="1:32" ht="60" customHeight="1">
      <c r="A59" s="4"/>
      <c r="B59" s="56"/>
      <c r="C59" s="3"/>
      <c r="D59" s="3"/>
      <c r="E59" s="3"/>
      <c r="F59" s="57"/>
      <c r="G59" s="58"/>
      <c r="H59" s="59"/>
      <c r="I59" s="3"/>
      <c r="J59" s="59"/>
      <c r="K59" s="59"/>
      <c r="L59" s="59"/>
      <c r="M59" s="60"/>
      <c r="N59" s="60"/>
      <c r="O59" s="61"/>
      <c r="P59" s="62"/>
      <c r="Q59" s="4"/>
      <c r="R59" s="59"/>
      <c r="S59" s="59"/>
      <c r="T59" s="59"/>
      <c r="U59" s="35"/>
      <c r="V59" s="63"/>
      <c r="W59" s="35"/>
      <c r="X59" s="35"/>
      <c r="Y59" s="3"/>
      <c r="Z59" s="35"/>
      <c r="AA59" s="35"/>
      <c r="AB59" s="35"/>
      <c r="AC59" s="35"/>
      <c r="AD59" s="35"/>
      <c r="AE59" s="35"/>
      <c r="AF59" s="35"/>
    </row>
    <row r="60" spans="1:32" ht="60" customHeight="1">
      <c r="A60" s="4"/>
      <c r="B60" s="56"/>
      <c r="C60" s="3"/>
      <c r="D60" s="3"/>
      <c r="E60" s="3"/>
      <c r="F60" s="57"/>
      <c r="G60" s="58"/>
      <c r="H60" s="59"/>
      <c r="I60" s="3"/>
      <c r="J60" s="59"/>
      <c r="K60" s="59"/>
      <c r="L60" s="59"/>
      <c r="M60" s="60"/>
      <c r="N60" s="60"/>
      <c r="O60" s="61"/>
      <c r="P60" s="62"/>
      <c r="Q60" s="4"/>
      <c r="R60" s="59"/>
      <c r="S60" s="59"/>
      <c r="T60" s="59"/>
      <c r="U60" s="35"/>
      <c r="V60" s="63"/>
      <c r="W60" s="35"/>
      <c r="X60" s="35"/>
      <c r="Y60" s="3"/>
      <c r="Z60" s="35"/>
      <c r="AA60" s="35"/>
      <c r="AB60" s="35"/>
      <c r="AC60" s="35"/>
      <c r="AD60" s="35"/>
      <c r="AE60" s="35"/>
      <c r="AF60" s="35"/>
    </row>
    <row r="61" spans="1:32" ht="60" customHeight="1">
      <c r="A61" s="4"/>
      <c r="B61" s="56"/>
      <c r="C61" s="3"/>
      <c r="D61" s="3"/>
      <c r="E61" s="3"/>
      <c r="F61" s="57"/>
      <c r="G61" s="58"/>
      <c r="H61" s="59"/>
      <c r="I61" s="3"/>
      <c r="J61" s="59"/>
      <c r="K61" s="59"/>
      <c r="L61" s="59"/>
      <c r="M61" s="60"/>
      <c r="N61" s="60"/>
      <c r="O61" s="61"/>
      <c r="P61" s="62"/>
      <c r="Q61" s="4"/>
      <c r="R61" s="59"/>
      <c r="S61" s="59"/>
      <c r="T61" s="59"/>
      <c r="U61" s="35"/>
      <c r="V61" s="63"/>
      <c r="W61" s="35"/>
      <c r="X61" s="35"/>
      <c r="Y61" s="3"/>
      <c r="Z61" s="35"/>
      <c r="AA61" s="35"/>
      <c r="AB61" s="35"/>
      <c r="AC61" s="35"/>
      <c r="AD61" s="35"/>
      <c r="AE61" s="35"/>
      <c r="AF61" s="35"/>
    </row>
    <row r="62" spans="1:32" ht="60" customHeight="1">
      <c r="A62" s="4"/>
      <c r="B62" s="56"/>
      <c r="C62" s="3"/>
      <c r="D62" s="3"/>
      <c r="E62" s="3"/>
      <c r="F62" s="57"/>
      <c r="G62" s="58"/>
      <c r="H62" s="59"/>
      <c r="I62" s="3"/>
      <c r="J62" s="59"/>
      <c r="K62" s="59"/>
      <c r="L62" s="59"/>
      <c r="M62" s="60"/>
      <c r="N62" s="60"/>
      <c r="O62" s="61"/>
      <c r="P62" s="62"/>
      <c r="Q62" s="4"/>
      <c r="R62" s="59"/>
      <c r="S62" s="59"/>
      <c r="T62" s="59"/>
      <c r="U62" s="35"/>
      <c r="V62" s="63"/>
      <c r="W62" s="35"/>
      <c r="X62" s="35"/>
      <c r="Y62" s="3"/>
      <c r="Z62" s="35"/>
      <c r="AA62" s="35"/>
      <c r="AB62" s="35"/>
      <c r="AC62" s="35"/>
      <c r="AD62" s="35"/>
      <c r="AE62" s="35"/>
      <c r="AF62" s="35"/>
    </row>
    <row r="63" spans="1:32" ht="60" customHeight="1">
      <c r="A63" s="4"/>
      <c r="B63" s="56"/>
      <c r="C63" s="3"/>
      <c r="D63" s="3"/>
      <c r="E63" s="3"/>
      <c r="F63" s="57"/>
      <c r="G63" s="58"/>
      <c r="H63" s="59"/>
      <c r="I63" s="3"/>
      <c r="J63" s="59"/>
      <c r="K63" s="59"/>
      <c r="L63" s="59"/>
      <c r="M63" s="60"/>
      <c r="N63" s="60"/>
      <c r="O63" s="61"/>
      <c r="P63" s="62"/>
      <c r="Q63" s="4"/>
      <c r="R63" s="59"/>
      <c r="S63" s="59"/>
      <c r="T63" s="59"/>
      <c r="U63" s="35"/>
      <c r="V63" s="63"/>
      <c r="W63" s="35"/>
      <c r="X63" s="35"/>
      <c r="Y63" s="3"/>
      <c r="Z63" s="35"/>
      <c r="AA63" s="35"/>
      <c r="AB63" s="35"/>
      <c r="AC63" s="35"/>
      <c r="AD63" s="35"/>
      <c r="AE63" s="35"/>
      <c r="AF63" s="35"/>
    </row>
    <row r="64" spans="1:32" ht="60" customHeight="1">
      <c r="A64" s="4"/>
      <c r="B64" s="56"/>
      <c r="C64" s="3"/>
      <c r="D64" s="3"/>
      <c r="E64" s="3"/>
      <c r="F64" s="57"/>
      <c r="G64" s="58"/>
      <c r="H64" s="59"/>
      <c r="I64" s="3"/>
      <c r="J64" s="59"/>
      <c r="K64" s="59"/>
      <c r="L64" s="59"/>
      <c r="M64" s="60"/>
      <c r="N64" s="60"/>
      <c r="O64" s="61"/>
      <c r="P64" s="62"/>
      <c r="Q64" s="4"/>
      <c r="R64" s="59"/>
      <c r="S64" s="59"/>
      <c r="T64" s="59"/>
      <c r="U64" s="35"/>
      <c r="V64" s="63"/>
      <c r="W64" s="35"/>
      <c r="X64" s="35"/>
      <c r="Y64" s="3"/>
      <c r="Z64" s="35"/>
      <c r="AA64" s="35"/>
      <c r="AB64" s="35"/>
      <c r="AC64" s="35"/>
      <c r="AD64" s="35"/>
      <c r="AE64" s="35"/>
      <c r="AF64" s="35"/>
    </row>
    <row r="65" spans="1:32" ht="60" customHeight="1">
      <c r="A65" s="4"/>
      <c r="B65" s="56"/>
      <c r="C65" s="3"/>
      <c r="D65" s="3"/>
      <c r="E65" s="3"/>
      <c r="F65" s="57"/>
      <c r="G65" s="58"/>
      <c r="H65" s="59"/>
      <c r="I65" s="3"/>
      <c r="J65" s="59"/>
      <c r="K65" s="59"/>
      <c r="L65" s="59"/>
      <c r="M65" s="60"/>
      <c r="N65" s="60"/>
      <c r="O65" s="61"/>
      <c r="P65" s="62"/>
      <c r="Q65" s="4"/>
      <c r="R65" s="59"/>
      <c r="S65" s="59"/>
      <c r="T65" s="59"/>
      <c r="U65" s="35"/>
      <c r="V65" s="63"/>
      <c r="W65" s="35"/>
      <c r="X65" s="35"/>
      <c r="Y65" s="3"/>
      <c r="Z65" s="35"/>
      <c r="AA65" s="35"/>
      <c r="AB65" s="35"/>
      <c r="AC65" s="35"/>
      <c r="AD65" s="35"/>
      <c r="AE65" s="35"/>
      <c r="AF65" s="35"/>
    </row>
    <row r="66" spans="1:32" ht="60" customHeight="1">
      <c r="A66" s="4"/>
      <c r="B66" s="56"/>
      <c r="C66" s="3"/>
      <c r="D66" s="3"/>
      <c r="E66" s="3"/>
      <c r="F66" s="57"/>
      <c r="G66" s="58"/>
      <c r="H66" s="59"/>
      <c r="I66" s="3"/>
      <c r="J66" s="59"/>
      <c r="K66" s="59"/>
      <c r="L66" s="59"/>
      <c r="M66" s="60"/>
      <c r="N66" s="60"/>
      <c r="O66" s="61"/>
      <c r="P66" s="62"/>
      <c r="Q66" s="4"/>
      <c r="R66" s="59"/>
      <c r="S66" s="59"/>
      <c r="T66" s="59"/>
      <c r="U66" s="35"/>
      <c r="V66" s="63"/>
      <c r="W66" s="35"/>
      <c r="X66" s="35"/>
      <c r="Y66" s="3"/>
      <c r="Z66" s="35"/>
      <c r="AA66" s="35"/>
      <c r="AB66" s="35"/>
      <c r="AC66" s="35"/>
      <c r="AD66" s="35"/>
      <c r="AE66" s="35"/>
      <c r="AF66" s="35"/>
    </row>
    <row r="67" spans="1:32" ht="60" customHeight="1">
      <c r="A67" s="4"/>
      <c r="B67" s="56"/>
      <c r="C67" s="3"/>
      <c r="D67" s="3"/>
      <c r="E67" s="3"/>
      <c r="F67" s="57"/>
      <c r="G67" s="58"/>
      <c r="H67" s="59"/>
      <c r="I67" s="3"/>
      <c r="J67" s="59"/>
      <c r="K67" s="59"/>
      <c r="L67" s="59"/>
      <c r="M67" s="60"/>
      <c r="N67" s="60"/>
      <c r="O67" s="61"/>
      <c r="P67" s="62"/>
      <c r="Q67" s="4"/>
      <c r="R67" s="59"/>
      <c r="S67" s="59"/>
      <c r="T67" s="59"/>
      <c r="U67" s="35"/>
      <c r="V67" s="63"/>
      <c r="W67" s="35"/>
      <c r="X67" s="35"/>
      <c r="Y67" s="3"/>
      <c r="Z67" s="35"/>
      <c r="AA67" s="35"/>
      <c r="AB67" s="35"/>
      <c r="AC67" s="35"/>
      <c r="AD67" s="35"/>
      <c r="AE67" s="35"/>
      <c r="AF67" s="35"/>
    </row>
    <row r="68" spans="1:32" ht="60" customHeight="1">
      <c r="A68" s="4"/>
      <c r="B68" s="56"/>
      <c r="C68" s="3"/>
      <c r="D68" s="3"/>
      <c r="E68" s="3"/>
      <c r="F68" s="57"/>
      <c r="G68" s="58"/>
      <c r="H68" s="59"/>
      <c r="I68" s="3"/>
      <c r="J68" s="59"/>
      <c r="K68" s="59"/>
      <c r="L68" s="59"/>
      <c r="M68" s="60"/>
      <c r="N68" s="60"/>
      <c r="O68" s="61"/>
      <c r="P68" s="62"/>
      <c r="Q68" s="4"/>
      <c r="R68" s="59"/>
      <c r="S68" s="59"/>
      <c r="T68" s="59"/>
      <c r="U68" s="35"/>
      <c r="V68" s="63"/>
      <c r="W68" s="35"/>
      <c r="X68" s="35"/>
      <c r="Y68" s="3"/>
      <c r="Z68" s="35"/>
      <c r="AA68" s="35"/>
      <c r="AB68" s="35"/>
      <c r="AC68" s="35"/>
      <c r="AD68" s="35"/>
      <c r="AE68" s="35"/>
      <c r="AF68" s="35"/>
    </row>
    <row r="69" spans="1:32" ht="60" customHeight="1">
      <c r="A69" s="4"/>
      <c r="B69" s="56"/>
      <c r="C69" s="3"/>
      <c r="D69" s="3"/>
      <c r="E69" s="3"/>
      <c r="F69" s="57"/>
      <c r="G69" s="58"/>
      <c r="H69" s="59"/>
      <c r="I69" s="3"/>
      <c r="J69" s="59"/>
      <c r="K69" s="59"/>
      <c r="L69" s="59"/>
      <c r="M69" s="60"/>
      <c r="N69" s="60"/>
      <c r="O69" s="61"/>
      <c r="P69" s="62"/>
      <c r="Q69" s="4"/>
      <c r="R69" s="59"/>
      <c r="S69" s="59"/>
      <c r="T69" s="59"/>
      <c r="U69" s="35"/>
      <c r="V69" s="63"/>
      <c r="W69" s="35"/>
      <c r="X69" s="35"/>
      <c r="Y69" s="3"/>
      <c r="Z69" s="35"/>
      <c r="AA69" s="35"/>
      <c r="AB69" s="35"/>
      <c r="AC69" s="35"/>
      <c r="AD69" s="35"/>
      <c r="AE69" s="35"/>
      <c r="AF69" s="35"/>
    </row>
    <row r="70" spans="1:32" ht="60" customHeight="1">
      <c r="A70" s="4"/>
      <c r="B70" s="56"/>
      <c r="C70" s="3"/>
      <c r="D70" s="3"/>
      <c r="E70" s="3"/>
      <c r="F70" s="57"/>
      <c r="G70" s="58"/>
      <c r="H70" s="59"/>
      <c r="I70" s="3"/>
      <c r="J70" s="59"/>
      <c r="K70" s="59"/>
      <c r="L70" s="59"/>
      <c r="M70" s="60"/>
      <c r="N70" s="60"/>
      <c r="O70" s="61"/>
      <c r="P70" s="62"/>
      <c r="Q70" s="4"/>
      <c r="R70" s="59"/>
      <c r="S70" s="59"/>
      <c r="T70" s="59"/>
      <c r="U70" s="35"/>
      <c r="V70" s="63"/>
      <c r="W70" s="35"/>
      <c r="X70" s="35"/>
      <c r="Y70" s="3"/>
      <c r="Z70" s="35"/>
      <c r="AA70" s="35"/>
      <c r="AB70" s="35"/>
      <c r="AC70" s="35"/>
      <c r="AD70" s="35"/>
      <c r="AE70" s="35"/>
      <c r="AF70" s="35"/>
    </row>
    <row r="71" spans="1:32" ht="60" customHeight="1">
      <c r="A71" s="4"/>
      <c r="B71" s="56"/>
      <c r="C71" s="3"/>
      <c r="D71" s="3"/>
      <c r="E71" s="3"/>
      <c r="F71" s="57"/>
      <c r="G71" s="58"/>
      <c r="H71" s="59"/>
      <c r="I71" s="3"/>
      <c r="J71" s="59"/>
      <c r="K71" s="59"/>
      <c r="L71" s="59"/>
      <c r="M71" s="60"/>
      <c r="N71" s="60"/>
      <c r="O71" s="61"/>
      <c r="P71" s="62"/>
      <c r="Q71" s="4"/>
      <c r="R71" s="59"/>
      <c r="S71" s="59"/>
      <c r="T71" s="59"/>
      <c r="U71" s="35"/>
      <c r="V71" s="63"/>
      <c r="W71" s="35"/>
      <c r="X71" s="35"/>
      <c r="Y71" s="3"/>
      <c r="Z71" s="35"/>
      <c r="AA71" s="35"/>
      <c r="AB71" s="35"/>
      <c r="AC71" s="35"/>
      <c r="AD71" s="35"/>
      <c r="AE71" s="35"/>
      <c r="AF71" s="35"/>
    </row>
    <row r="72" spans="1:32" ht="60" customHeight="1">
      <c r="A72" s="4"/>
      <c r="B72" s="56"/>
      <c r="C72" s="3"/>
      <c r="D72" s="3"/>
      <c r="E72" s="3"/>
      <c r="F72" s="57"/>
      <c r="G72" s="58"/>
      <c r="H72" s="59"/>
      <c r="I72" s="3"/>
      <c r="J72" s="59"/>
      <c r="K72" s="59"/>
      <c r="L72" s="59"/>
      <c r="M72" s="60"/>
      <c r="N72" s="60"/>
      <c r="O72" s="61"/>
      <c r="P72" s="62"/>
      <c r="Q72" s="4"/>
      <c r="R72" s="59"/>
      <c r="S72" s="59"/>
      <c r="T72" s="59"/>
      <c r="U72" s="35"/>
      <c r="V72" s="63"/>
      <c r="W72" s="35"/>
      <c r="X72" s="35"/>
      <c r="Y72" s="3"/>
      <c r="Z72" s="35"/>
      <c r="AA72" s="35"/>
      <c r="AB72" s="35"/>
      <c r="AC72" s="35"/>
      <c r="AD72" s="35"/>
      <c r="AE72" s="35"/>
      <c r="AF72" s="35"/>
    </row>
    <row r="73" spans="1:32" ht="60" customHeight="1">
      <c r="A73" s="4"/>
      <c r="B73" s="56"/>
      <c r="C73" s="3"/>
      <c r="D73" s="3"/>
      <c r="E73" s="3"/>
      <c r="F73" s="57"/>
      <c r="G73" s="58"/>
      <c r="H73" s="59"/>
      <c r="I73" s="3"/>
      <c r="J73" s="59"/>
      <c r="K73" s="59"/>
      <c r="L73" s="59"/>
      <c r="M73" s="60"/>
      <c r="N73" s="60"/>
      <c r="O73" s="61"/>
      <c r="P73" s="62"/>
      <c r="Q73" s="4"/>
      <c r="R73" s="59"/>
      <c r="S73" s="59"/>
      <c r="T73" s="59"/>
      <c r="U73" s="35"/>
      <c r="V73" s="63"/>
      <c r="W73" s="35"/>
      <c r="X73" s="35"/>
      <c r="Y73" s="3"/>
      <c r="Z73" s="35"/>
      <c r="AA73" s="35"/>
      <c r="AB73" s="35"/>
      <c r="AC73" s="35"/>
      <c r="AD73" s="35"/>
      <c r="AE73" s="35"/>
      <c r="AF73" s="35"/>
    </row>
    <row r="74" spans="1:32" ht="60" customHeight="1">
      <c r="A74" s="4"/>
      <c r="B74" s="56"/>
      <c r="C74" s="3"/>
      <c r="D74" s="3"/>
      <c r="E74" s="3"/>
      <c r="F74" s="57"/>
      <c r="G74" s="58"/>
      <c r="H74" s="59"/>
      <c r="I74" s="3"/>
      <c r="J74" s="59"/>
      <c r="K74" s="59"/>
      <c r="L74" s="59"/>
      <c r="M74" s="60"/>
      <c r="N74" s="60"/>
      <c r="O74" s="61"/>
      <c r="P74" s="62"/>
      <c r="Q74" s="4"/>
      <c r="R74" s="59"/>
      <c r="S74" s="59"/>
      <c r="T74" s="59"/>
      <c r="U74" s="35"/>
      <c r="V74" s="63"/>
      <c r="W74" s="35"/>
      <c r="X74" s="35"/>
      <c r="Y74" s="3"/>
      <c r="Z74" s="35"/>
      <c r="AA74" s="35"/>
      <c r="AB74" s="35"/>
      <c r="AC74" s="35"/>
      <c r="AD74" s="35"/>
      <c r="AE74" s="35"/>
      <c r="AF74" s="35"/>
    </row>
    <row r="75" spans="1:32" ht="60" customHeight="1">
      <c r="A75" s="4"/>
      <c r="B75" s="56"/>
      <c r="C75" s="3"/>
      <c r="D75" s="3"/>
      <c r="E75" s="3"/>
      <c r="F75" s="57"/>
      <c r="G75" s="58"/>
      <c r="H75" s="59"/>
      <c r="I75" s="3"/>
      <c r="J75" s="59"/>
      <c r="K75" s="59"/>
      <c r="L75" s="59"/>
      <c r="M75" s="60"/>
      <c r="N75" s="60"/>
      <c r="O75" s="61"/>
      <c r="P75" s="62"/>
      <c r="Q75" s="4"/>
      <c r="R75" s="59"/>
      <c r="S75" s="59"/>
      <c r="T75" s="59"/>
      <c r="U75" s="35"/>
      <c r="V75" s="63"/>
      <c r="W75" s="35"/>
      <c r="X75" s="35"/>
      <c r="Y75" s="3"/>
      <c r="Z75" s="35"/>
      <c r="AA75" s="35"/>
      <c r="AB75" s="35"/>
      <c r="AC75" s="35"/>
      <c r="AD75" s="35"/>
      <c r="AE75" s="35"/>
      <c r="AF75" s="35"/>
    </row>
    <row r="76" spans="1:32" ht="60" customHeight="1">
      <c r="A76" s="4"/>
      <c r="B76" s="56"/>
      <c r="C76" s="3"/>
      <c r="D76" s="3"/>
      <c r="E76" s="3"/>
      <c r="F76" s="57"/>
      <c r="G76" s="58"/>
      <c r="H76" s="59"/>
      <c r="I76" s="3"/>
      <c r="J76" s="59"/>
      <c r="K76" s="59"/>
      <c r="L76" s="59"/>
      <c r="M76" s="60"/>
      <c r="N76" s="60"/>
      <c r="O76" s="61"/>
      <c r="P76" s="62"/>
      <c r="Q76" s="4"/>
      <c r="R76" s="59"/>
      <c r="S76" s="59"/>
      <c r="T76" s="59"/>
      <c r="U76" s="35"/>
      <c r="V76" s="63"/>
      <c r="W76" s="35"/>
      <c r="X76" s="35"/>
      <c r="Y76" s="3"/>
      <c r="Z76" s="35"/>
      <c r="AA76" s="35"/>
      <c r="AB76" s="35"/>
      <c r="AC76" s="35"/>
      <c r="AD76" s="35"/>
      <c r="AE76" s="35"/>
      <c r="AF76" s="35"/>
    </row>
    <row r="77" spans="1:32" ht="60" customHeight="1">
      <c r="A77" s="4"/>
      <c r="B77" s="56"/>
      <c r="C77" s="3"/>
      <c r="D77" s="3"/>
      <c r="E77" s="3"/>
      <c r="F77" s="57"/>
      <c r="G77" s="58"/>
      <c r="H77" s="59"/>
      <c r="I77" s="3"/>
      <c r="J77" s="59"/>
      <c r="K77" s="59"/>
      <c r="L77" s="59"/>
      <c r="M77" s="60"/>
      <c r="N77" s="60"/>
      <c r="O77" s="61"/>
      <c r="P77" s="62"/>
      <c r="Q77" s="4"/>
      <c r="R77" s="59"/>
      <c r="S77" s="59"/>
      <c r="T77" s="59"/>
      <c r="U77" s="35"/>
      <c r="V77" s="63"/>
      <c r="W77" s="35"/>
      <c r="X77" s="35"/>
      <c r="Y77" s="3"/>
      <c r="Z77" s="35"/>
      <c r="AA77" s="35"/>
      <c r="AB77" s="35"/>
      <c r="AC77" s="35"/>
      <c r="AD77" s="35"/>
      <c r="AE77" s="35"/>
      <c r="AF77" s="35"/>
    </row>
    <row r="78" spans="1:32" ht="60" customHeight="1">
      <c r="A78" s="4"/>
      <c r="B78" s="56"/>
      <c r="C78" s="3"/>
      <c r="D78" s="3"/>
      <c r="E78" s="3"/>
      <c r="F78" s="57"/>
      <c r="G78" s="58"/>
      <c r="H78" s="59"/>
      <c r="I78" s="3"/>
      <c r="J78" s="59"/>
      <c r="K78" s="59"/>
      <c r="L78" s="59"/>
      <c r="M78" s="60"/>
      <c r="N78" s="60"/>
      <c r="O78" s="61"/>
      <c r="P78" s="62"/>
      <c r="Q78" s="4"/>
      <c r="R78" s="59"/>
      <c r="S78" s="59"/>
      <c r="T78" s="59"/>
      <c r="U78" s="35"/>
      <c r="V78" s="63"/>
      <c r="W78" s="35"/>
      <c r="X78" s="35"/>
      <c r="Y78" s="3"/>
      <c r="Z78" s="35"/>
      <c r="AA78" s="35"/>
      <c r="AB78" s="35"/>
      <c r="AC78" s="35"/>
      <c r="AD78" s="35"/>
      <c r="AE78" s="35"/>
      <c r="AF78" s="35"/>
    </row>
    <row r="79" spans="1:32" ht="60" customHeight="1">
      <c r="A79" s="4"/>
      <c r="B79" s="56"/>
      <c r="C79" s="3"/>
      <c r="D79" s="3"/>
      <c r="E79" s="3"/>
      <c r="F79" s="57"/>
      <c r="G79" s="58"/>
      <c r="H79" s="59"/>
      <c r="I79" s="3"/>
      <c r="J79" s="59"/>
      <c r="K79" s="59"/>
      <c r="L79" s="59"/>
      <c r="M79" s="60"/>
      <c r="N79" s="60"/>
      <c r="O79" s="61"/>
      <c r="P79" s="62"/>
      <c r="Q79" s="4"/>
      <c r="R79" s="59"/>
      <c r="S79" s="59"/>
      <c r="T79" s="59"/>
      <c r="U79" s="35"/>
      <c r="V79" s="63"/>
      <c r="W79" s="35"/>
      <c r="X79" s="35"/>
      <c r="Y79" s="3"/>
      <c r="Z79" s="35"/>
      <c r="AA79" s="35"/>
      <c r="AB79" s="35"/>
      <c r="AC79" s="35"/>
      <c r="AD79" s="35"/>
      <c r="AE79" s="35"/>
      <c r="AF79" s="35"/>
    </row>
    <row r="80" spans="1:32" ht="60" customHeight="1">
      <c r="A80" s="4"/>
      <c r="B80" s="56"/>
      <c r="C80" s="3"/>
      <c r="D80" s="3"/>
      <c r="E80" s="3"/>
      <c r="F80" s="57"/>
      <c r="G80" s="58"/>
      <c r="H80" s="59"/>
      <c r="I80" s="3"/>
      <c r="J80" s="59"/>
      <c r="K80" s="59"/>
      <c r="L80" s="59"/>
      <c r="M80" s="60"/>
      <c r="N80" s="60"/>
      <c r="O80" s="61"/>
      <c r="P80" s="62"/>
      <c r="Q80" s="4"/>
      <c r="R80" s="59"/>
      <c r="S80" s="59"/>
      <c r="T80" s="59"/>
      <c r="U80" s="35"/>
      <c r="V80" s="63"/>
      <c r="W80" s="35"/>
      <c r="X80" s="35"/>
      <c r="Y80" s="3"/>
      <c r="Z80" s="35"/>
      <c r="AA80" s="35"/>
      <c r="AB80" s="35"/>
      <c r="AC80" s="35"/>
      <c r="AD80" s="35"/>
      <c r="AE80" s="35"/>
      <c r="AF80" s="35"/>
    </row>
    <row r="81" spans="1:32" ht="60" customHeight="1">
      <c r="A81" s="4"/>
      <c r="B81" s="56"/>
      <c r="C81" s="3"/>
      <c r="D81" s="3"/>
      <c r="E81" s="3"/>
      <c r="F81" s="57"/>
      <c r="G81" s="58"/>
      <c r="H81" s="59"/>
      <c r="I81" s="3"/>
      <c r="J81" s="59"/>
      <c r="K81" s="59"/>
      <c r="L81" s="59"/>
      <c r="M81" s="60"/>
      <c r="N81" s="60"/>
      <c r="O81" s="61"/>
      <c r="P81" s="62"/>
      <c r="Q81" s="4"/>
      <c r="R81" s="59"/>
      <c r="S81" s="59"/>
      <c r="T81" s="59"/>
      <c r="U81" s="35"/>
      <c r="V81" s="63"/>
      <c r="W81" s="35"/>
      <c r="X81" s="35"/>
      <c r="Y81" s="3"/>
      <c r="Z81" s="35"/>
      <c r="AA81" s="35"/>
      <c r="AB81" s="35"/>
      <c r="AC81" s="35"/>
      <c r="AD81" s="35"/>
      <c r="AE81" s="35"/>
      <c r="AF81" s="35"/>
    </row>
    <row r="82" spans="1:32" ht="60" customHeight="1">
      <c r="A82" s="4"/>
      <c r="B82" s="56"/>
      <c r="C82" s="3"/>
      <c r="D82" s="3"/>
      <c r="E82" s="3"/>
      <c r="F82" s="57"/>
      <c r="G82" s="58"/>
      <c r="H82" s="59"/>
      <c r="I82" s="3"/>
      <c r="J82" s="59"/>
      <c r="K82" s="59"/>
      <c r="L82" s="59"/>
      <c r="M82" s="60"/>
      <c r="N82" s="60"/>
      <c r="O82" s="61"/>
      <c r="P82" s="62"/>
      <c r="Q82" s="4"/>
      <c r="R82" s="59"/>
      <c r="S82" s="59"/>
      <c r="T82" s="59"/>
      <c r="U82" s="35"/>
      <c r="V82" s="63"/>
      <c r="W82" s="35"/>
      <c r="X82" s="35"/>
      <c r="Y82" s="3"/>
      <c r="Z82" s="35"/>
      <c r="AA82" s="35"/>
      <c r="AB82" s="35"/>
      <c r="AC82" s="35"/>
      <c r="AD82" s="35"/>
      <c r="AE82" s="35"/>
      <c r="AF82" s="35"/>
    </row>
    <row r="83" spans="1:32" ht="60" customHeight="1">
      <c r="A83" s="4"/>
      <c r="B83" s="56"/>
      <c r="C83" s="3"/>
      <c r="D83" s="3"/>
      <c r="E83" s="3"/>
      <c r="F83" s="57"/>
      <c r="G83" s="58"/>
      <c r="H83" s="59"/>
      <c r="I83" s="3"/>
      <c r="J83" s="59"/>
      <c r="K83" s="59"/>
      <c r="L83" s="59"/>
      <c r="M83" s="60"/>
      <c r="N83" s="60"/>
      <c r="O83" s="61"/>
      <c r="P83" s="62"/>
      <c r="Q83" s="4"/>
      <c r="R83" s="59"/>
      <c r="S83" s="59"/>
      <c r="T83" s="59"/>
      <c r="U83" s="35"/>
      <c r="V83" s="63"/>
      <c r="W83" s="35"/>
      <c r="X83" s="35"/>
      <c r="Y83" s="3"/>
      <c r="Z83" s="35"/>
      <c r="AA83" s="35"/>
      <c r="AB83" s="35"/>
      <c r="AC83" s="35"/>
      <c r="AD83" s="35"/>
      <c r="AE83" s="35"/>
      <c r="AF83" s="35"/>
    </row>
    <row r="84" spans="1:32" ht="60" customHeight="1">
      <c r="A84" s="4"/>
      <c r="B84" s="56"/>
      <c r="C84" s="3"/>
      <c r="D84" s="3"/>
      <c r="E84" s="3"/>
      <c r="F84" s="57"/>
      <c r="G84" s="58"/>
      <c r="H84" s="59"/>
      <c r="I84" s="3"/>
      <c r="J84" s="59"/>
      <c r="K84" s="59"/>
      <c r="L84" s="59"/>
      <c r="M84" s="60"/>
      <c r="N84" s="60"/>
      <c r="O84" s="61"/>
      <c r="P84" s="62"/>
      <c r="Q84" s="4"/>
      <c r="R84" s="59"/>
      <c r="S84" s="59"/>
      <c r="T84" s="59"/>
      <c r="U84" s="35"/>
      <c r="V84" s="63"/>
      <c r="W84" s="35"/>
      <c r="X84" s="35"/>
      <c r="Y84" s="3"/>
      <c r="Z84" s="35"/>
      <c r="AA84" s="35"/>
      <c r="AB84" s="35"/>
      <c r="AC84" s="35"/>
      <c r="AD84" s="35"/>
      <c r="AE84" s="35"/>
      <c r="AF84" s="35"/>
    </row>
    <row r="85" spans="1:32" ht="60" customHeight="1">
      <c r="A85" s="4"/>
      <c r="B85" s="56"/>
      <c r="C85" s="3"/>
      <c r="D85" s="3"/>
      <c r="E85" s="3"/>
      <c r="F85" s="57"/>
      <c r="G85" s="58"/>
      <c r="H85" s="59"/>
      <c r="I85" s="3"/>
      <c r="J85" s="59"/>
      <c r="K85" s="59"/>
      <c r="L85" s="59"/>
      <c r="M85" s="60"/>
      <c r="N85" s="60"/>
      <c r="O85" s="61"/>
      <c r="P85" s="62"/>
      <c r="Q85" s="4"/>
      <c r="R85" s="59"/>
      <c r="S85" s="59"/>
      <c r="T85" s="59"/>
      <c r="U85" s="35"/>
      <c r="V85" s="63"/>
      <c r="W85" s="35"/>
      <c r="X85" s="35"/>
      <c r="Y85" s="3"/>
      <c r="Z85" s="35"/>
      <c r="AA85" s="35"/>
      <c r="AB85" s="35"/>
      <c r="AC85" s="35"/>
      <c r="AD85" s="35"/>
      <c r="AE85" s="35"/>
      <c r="AF85" s="35"/>
    </row>
    <row r="86" spans="1:32" ht="15.75" customHeight="1">
      <c r="A86" s="4"/>
      <c r="B86" s="56"/>
      <c r="C86" s="3"/>
      <c r="D86" s="3"/>
      <c r="E86" s="3"/>
      <c r="F86" s="57"/>
      <c r="G86" s="58"/>
      <c r="H86" s="59"/>
      <c r="I86" s="3"/>
      <c r="J86" s="59"/>
      <c r="K86" s="59"/>
      <c r="L86" s="59"/>
      <c r="M86" s="60"/>
      <c r="N86" s="60"/>
      <c r="O86" s="61"/>
      <c r="P86" s="62"/>
      <c r="Q86" s="4"/>
      <c r="R86" s="59"/>
      <c r="S86" s="59"/>
      <c r="T86" s="59"/>
      <c r="U86" s="35"/>
      <c r="V86" s="63"/>
      <c r="W86" s="35"/>
      <c r="X86" s="35"/>
      <c r="Y86" s="3"/>
      <c r="Z86" s="35"/>
      <c r="AA86" s="35"/>
      <c r="AB86" s="35"/>
      <c r="AC86" s="35"/>
      <c r="AD86" s="35"/>
      <c r="AE86" s="35"/>
      <c r="AF86" s="35"/>
    </row>
    <row r="87" spans="1:32" ht="15.75" customHeight="1">
      <c r="A87" s="4"/>
      <c r="B87" s="56"/>
      <c r="C87" s="3"/>
      <c r="D87" s="3"/>
      <c r="E87" s="3"/>
      <c r="F87" s="57"/>
      <c r="G87" s="58"/>
      <c r="H87" s="59"/>
      <c r="I87" s="3"/>
      <c r="J87" s="59"/>
      <c r="K87" s="59"/>
      <c r="L87" s="59"/>
      <c r="M87" s="60"/>
      <c r="N87" s="60"/>
      <c r="O87" s="61"/>
      <c r="P87" s="62"/>
      <c r="Q87" s="4"/>
      <c r="R87" s="59"/>
      <c r="S87" s="59"/>
      <c r="T87" s="59"/>
      <c r="U87" s="35"/>
      <c r="V87" s="63"/>
      <c r="W87" s="35"/>
      <c r="X87" s="35"/>
      <c r="Y87" s="3"/>
      <c r="Z87" s="35"/>
      <c r="AA87" s="35"/>
      <c r="AB87" s="35"/>
      <c r="AC87" s="35"/>
      <c r="AD87" s="35"/>
      <c r="AE87" s="35"/>
      <c r="AF87" s="35"/>
    </row>
    <row r="88" spans="1:32" ht="15.75" customHeight="1">
      <c r="A88" s="4"/>
      <c r="B88" s="56"/>
      <c r="C88" s="3"/>
      <c r="D88" s="3"/>
      <c r="E88" s="3"/>
      <c r="F88" s="57"/>
      <c r="G88" s="58"/>
      <c r="H88" s="59"/>
      <c r="I88" s="3"/>
      <c r="J88" s="59"/>
      <c r="K88" s="59"/>
      <c r="L88" s="59"/>
      <c r="M88" s="60"/>
      <c r="N88" s="60"/>
      <c r="O88" s="61"/>
      <c r="P88" s="62"/>
      <c r="Q88" s="4"/>
      <c r="R88" s="59"/>
      <c r="S88" s="59"/>
      <c r="T88" s="59"/>
      <c r="U88" s="35"/>
      <c r="V88" s="63"/>
      <c r="W88" s="35"/>
      <c r="X88" s="35"/>
      <c r="Y88" s="3"/>
      <c r="Z88" s="35"/>
      <c r="AA88" s="35"/>
      <c r="AB88" s="35"/>
      <c r="AC88" s="35"/>
      <c r="AD88" s="35"/>
      <c r="AE88" s="35"/>
      <c r="AF88" s="35"/>
    </row>
    <row r="89" spans="1:32" ht="15.75" customHeight="1">
      <c r="A89" s="4"/>
      <c r="B89" s="56"/>
      <c r="C89" s="3"/>
      <c r="D89" s="3"/>
      <c r="E89" s="3"/>
      <c r="F89" s="57"/>
      <c r="G89" s="58"/>
      <c r="H89" s="59"/>
      <c r="I89" s="3"/>
      <c r="J89" s="59"/>
      <c r="K89" s="59"/>
      <c r="L89" s="59"/>
      <c r="M89" s="60"/>
      <c r="N89" s="60"/>
      <c r="O89" s="61"/>
      <c r="P89" s="62"/>
      <c r="Q89" s="4"/>
      <c r="R89" s="59"/>
      <c r="S89" s="59"/>
      <c r="T89" s="59"/>
      <c r="U89" s="35"/>
      <c r="V89" s="63"/>
      <c r="W89" s="35"/>
      <c r="X89" s="35"/>
      <c r="Y89" s="3"/>
      <c r="Z89" s="35"/>
      <c r="AA89" s="35"/>
      <c r="AB89" s="35"/>
      <c r="AC89" s="35"/>
      <c r="AD89" s="35"/>
      <c r="AE89" s="35"/>
      <c r="AF89" s="35"/>
    </row>
    <row r="90" spans="1:32" ht="15.75" customHeight="1">
      <c r="A90" s="4"/>
      <c r="B90" s="56"/>
      <c r="C90" s="3"/>
      <c r="D90" s="3"/>
      <c r="E90" s="3"/>
      <c r="F90" s="57"/>
      <c r="G90" s="58"/>
      <c r="H90" s="59"/>
      <c r="I90" s="3"/>
      <c r="J90" s="59"/>
      <c r="K90" s="59"/>
      <c r="L90" s="59"/>
      <c r="M90" s="60"/>
      <c r="N90" s="60"/>
      <c r="O90" s="61"/>
      <c r="P90" s="62"/>
      <c r="Q90" s="4"/>
      <c r="R90" s="59"/>
      <c r="S90" s="59"/>
      <c r="T90" s="59"/>
      <c r="U90" s="35"/>
      <c r="V90" s="63"/>
      <c r="W90" s="35"/>
      <c r="X90" s="35"/>
      <c r="Y90" s="3"/>
      <c r="Z90" s="35"/>
      <c r="AA90" s="35"/>
      <c r="AB90" s="35"/>
      <c r="AC90" s="35"/>
      <c r="AD90" s="35"/>
      <c r="AE90" s="35"/>
      <c r="AF90" s="35"/>
    </row>
    <row r="91" spans="1:32" ht="15.75" customHeight="1">
      <c r="A91" s="4"/>
      <c r="B91" s="56"/>
      <c r="C91" s="3"/>
      <c r="D91" s="3"/>
      <c r="E91" s="3"/>
      <c r="F91" s="57"/>
      <c r="G91" s="58"/>
      <c r="H91" s="59"/>
      <c r="I91" s="3"/>
      <c r="J91" s="59"/>
      <c r="K91" s="59"/>
      <c r="L91" s="59"/>
      <c r="M91" s="60"/>
      <c r="N91" s="60"/>
      <c r="O91" s="61"/>
      <c r="P91" s="62"/>
      <c r="Q91" s="4"/>
      <c r="R91" s="59"/>
      <c r="S91" s="59"/>
      <c r="T91" s="59"/>
      <c r="U91" s="35"/>
      <c r="V91" s="63"/>
      <c r="W91" s="35"/>
      <c r="X91" s="35"/>
      <c r="Y91" s="3"/>
      <c r="Z91" s="35"/>
      <c r="AA91" s="35"/>
      <c r="AB91" s="35"/>
      <c r="AC91" s="35"/>
      <c r="AD91" s="35"/>
      <c r="AE91" s="35"/>
      <c r="AF91" s="35"/>
    </row>
    <row r="92" spans="1:32" ht="15.75" customHeight="1">
      <c r="A92" s="4"/>
      <c r="B92" s="56"/>
      <c r="C92" s="3"/>
      <c r="D92" s="3"/>
      <c r="E92" s="3"/>
      <c r="F92" s="57"/>
      <c r="G92" s="58"/>
      <c r="H92" s="59"/>
      <c r="I92" s="3"/>
      <c r="J92" s="59"/>
      <c r="K92" s="59"/>
      <c r="L92" s="59"/>
      <c r="M92" s="60"/>
      <c r="N92" s="60"/>
      <c r="O92" s="61"/>
      <c r="P92" s="62"/>
      <c r="Q92" s="4"/>
      <c r="R92" s="59"/>
      <c r="S92" s="59"/>
      <c r="T92" s="59"/>
      <c r="U92" s="35"/>
      <c r="V92" s="63"/>
      <c r="W92" s="35"/>
      <c r="X92" s="35"/>
      <c r="Y92" s="3"/>
      <c r="Z92" s="35"/>
      <c r="AA92" s="35"/>
      <c r="AB92" s="35"/>
      <c r="AC92" s="35"/>
      <c r="AD92" s="35"/>
      <c r="AE92" s="35"/>
      <c r="AF92" s="35"/>
    </row>
    <row r="93" spans="1:32" ht="15.75" customHeight="1">
      <c r="A93" s="4"/>
      <c r="B93" s="56"/>
      <c r="C93" s="3"/>
      <c r="D93" s="3"/>
      <c r="E93" s="3"/>
      <c r="F93" s="57"/>
      <c r="G93" s="58"/>
      <c r="H93" s="59"/>
      <c r="I93" s="3"/>
      <c r="J93" s="59"/>
      <c r="K93" s="59"/>
      <c r="L93" s="59"/>
      <c r="M93" s="60"/>
      <c r="N93" s="60"/>
      <c r="O93" s="61"/>
      <c r="P93" s="62"/>
      <c r="Q93" s="4"/>
      <c r="R93" s="59"/>
      <c r="S93" s="59"/>
      <c r="T93" s="59"/>
      <c r="U93" s="35"/>
      <c r="V93" s="63"/>
      <c r="W93" s="35"/>
      <c r="X93" s="35"/>
      <c r="Y93" s="3"/>
      <c r="Z93" s="35"/>
      <c r="AA93" s="35"/>
      <c r="AB93" s="35"/>
      <c r="AC93" s="35"/>
      <c r="AD93" s="35"/>
      <c r="AE93" s="35"/>
      <c r="AF93" s="35"/>
    </row>
    <row r="94" spans="1:32" ht="15.75" customHeight="1">
      <c r="A94" s="4"/>
      <c r="B94" s="56"/>
      <c r="C94" s="3"/>
      <c r="D94" s="3"/>
      <c r="E94" s="3"/>
      <c r="F94" s="57"/>
      <c r="G94" s="58"/>
      <c r="H94" s="59"/>
      <c r="I94" s="3"/>
      <c r="J94" s="59"/>
      <c r="K94" s="59"/>
      <c r="L94" s="59"/>
      <c r="M94" s="60"/>
      <c r="N94" s="60"/>
      <c r="O94" s="61"/>
      <c r="P94" s="62"/>
      <c r="Q94" s="4"/>
      <c r="R94" s="59"/>
      <c r="S94" s="59"/>
      <c r="T94" s="59"/>
      <c r="U94" s="35"/>
      <c r="V94" s="63"/>
      <c r="W94" s="35"/>
      <c r="X94" s="35"/>
      <c r="Y94" s="3"/>
      <c r="Z94" s="35"/>
      <c r="AA94" s="35"/>
      <c r="AB94" s="35"/>
      <c r="AC94" s="35"/>
      <c r="AD94" s="35"/>
      <c r="AE94" s="35"/>
      <c r="AF94" s="35"/>
    </row>
    <row r="95" spans="1:32" ht="15.75" customHeight="1">
      <c r="A95" s="4"/>
      <c r="B95" s="56"/>
      <c r="C95" s="3"/>
      <c r="D95" s="3"/>
      <c r="E95" s="3"/>
      <c r="F95" s="57"/>
      <c r="G95" s="58"/>
      <c r="H95" s="59"/>
      <c r="I95" s="3"/>
      <c r="J95" s="59"/>
      <c r="K95" s="59"/>
      <c r="L95" s="59"/>
      <c r="M95" s="60"/>
      <c r="N95" s="60"/>
      <c r="O95" s="61"/>
      <c r="P95" s="62"/>
      <c r="Q95" s="4"/>
      <c r="R95" s="59"/>
      <c r="S95" s="59"/>
      <c r="T95" s="59"/>
      <c r="U95" s="35"/>
      <c r="V95" s="63"/>
      <c r="W95" s="35"/>
      <c r="X95" s="35"/>
      <c r="Y95" s="3"/>
      <c r="Z95" s="35"/>
      <c r="AA95" s="35"/>
      <c r="AB95" s="35"/>
      <c r="AC95" s="35"/>
      <c r="AD95" s="35"/>
      <c r="AE95" s="35"/>
      <c r="AF95" s="35"/>
    </row>
    <row r="96" spans="1:32" ht="15.75" customHeight="1">
      <c r="A96" s="4"/>
      <c r="B96" s="56"/>
      <c r="C96" s="3"/>
      <c r="D96" s="3"/>
      <c r="E96" s="3"/>
      <c r="F96" s="57"/>
      <c r="G96" s="58"/>
      <c r="H96" s="59"/>
      <c r="I96" s="3"/>
      <c r="J96" s="59"/>
      <c r="K96" s="59"/>
      <c r="L96" s="59"/>
      <c r="M96" s="60"/>
      <c r="N96" s="60"/>
      <c r="O96" s="61"/>
      <c r="P96" s="62"/>
      <c r="Q96" s="4"/>
      <c r="R96" s="59"/>
      <c r="S96" s="59"/>
      <c r="T96" s="59"/>
      <c r="U96" s="35"/>
      <c r="V96" s="63"/>
      <c r="W96" s="35"/>
      <c r="X96" s="35"/>
      <c r="Y96" s="3"/>
      <c r="Z96" s="35"/>
      <c r="AA96" s="35"/>
      <c r="AB96" s="35"/>
      <c r="AC96" s="35"/>
      <c r="AD96" s="35"/>
      <c r="AE96" s="35"/>
      <c r="AF96" s="35"/>
    </row>
    <row r="97" spans="1:32" ht="15.75" customHeight="1">
      <c r="A97" s="4"/>
      <c r="B97" s="56"/>
      <c r="C97" s="3"/>
      <c r="D97" s="3"/>
      <c r="E97" s="3"/>
      <c r="F97" s="57"/>
      <c r="G97" s="58"/>
      <c r="H97" s="59"/>
      <c r="I97" s="3"/>
      <c r="J97" s="59"/>
      <c r="K97" s="59"/>
      <c r="L97" s="59"/>
      <c r="M97" s="60"/>
      <c r="N97" s="60"/>
      <c r="O97" s="61"/>
      <c r="P97" s="62"/>
      <c r="Q97" s="4"/>
      <c r="R97" s="59"/>
      <c r="S97" s="59"/>
      <c r="T97" s="59"/>
      <c r="U97" s="35"/>
      <c r="V97" s="63"/>
      <c r="W97" s="35"/>
      <c r="X97" s="35"/>
      <c r="Y97" s="3"/>
      <c r="Z97" s="35"/>
      <c r="AA97" s="35"/>
      <c r="AB97" s="35"/>
      <c r="AC97" s="35"/>
      <c r="AD97" s="35"/>
      <c r="AE97" s="35"/>
      <c r="AF97" s="35"/>
    </row>
    <row r="98" spans="1:32" ht="15.75" customHeight="1">
      <c r="A98" s="4"/>
      <c r="B98" s="56"/>
      <c r="C98" s="3"/>
      <c r="D98" s="3"/>
      <c r="E98" s="3"/>
      <c r="F98" s="57"/>
      <c r="G98" s="58"/>
      <c r="H98" s="59"/>
      <c r="I98" s="3"/>
      <c r="J98" s="59"/>
      <c r="K98" s="59"/>
      <c r="L98" s="59"/>
      <c r="M98" s="60"/>
      <c r="N98" s="60"/>
      <c r="O98" s="61"/>
      <c r="P98" s="62"/>
      <c r="Q98" s="4"/>
      <c r="R98" s="59"/>
      <c r="S98" s="59"/>
      <c r="T98" s="59"/>
      <c r="U98" s="35"/>
      <c r="V98" s="63"/>
      <c r="W98" s="35"/>
      <c r="X98" s="35"/>
      <c r="Y98" s="3"/>
      <c r="Z98" s="35"/>
      <c r="AA98" s="35"/>
      <c r="AB98" s="35"/>
      <c r="AC98" s="35"/>
      <c r="AD98" s="35"/>
      <c r="AE98" s="35"/>
      <c r="AF98" s="35"/>
    </row>
    <row r="99" spans="1:32" ht="15.75" customHeight="1">
      <c r="A99" s="4"/>
      <c r="B99" s="56"/>
      <c r="C99" s="3"/>
      <c r="D99" s="3"/>
      <c r="E99" s="3"/>
      <c r="F99" s="57"/>
      <c r="G99" s="58"/>
      <c r="H99" s="59"/>
      <c r="I99" s="3"/>
      <c r="J99" s="59"/>
      <c r="K99" s="59"/>
      <c r="L99" s="59"/>
      <c r="M99" s="60"/>
      <c r="N99" s="60"/>
      <c r="O99" s="61"/>
      <c r="P99" s="62"/>
      <c r="Q99" s="4"/>
      <c r="R99" s="59"/>
      <c r="S99" s="59"/>
      <c r="T99" s="59"/>
      <c r="U99" s="35"/>
      <c r="V99" s="63"/>
      <c r="W99" s="35"/>
      <c r="X99" s="35"/>
      <c r="Y99" s="3"/>
      <c r="Z99" s="35"/>
      <c r="AA99" s="35"/>
      <c r="AB99" s="35"/>
      <c r="AC99" s="35"/>
      <c r="AD99" s="35"/>
      <c r="AE99" s="35"/>
      <c r="AF99" s="35"/>
    </row>
    <row r="100" spans="1:32" ht="15.75" customHeight="1">
      <c r="A100" s="4"/>
      <c r="B100" s="56"/>
      <c r="C100" s="3"/>
      <c r="D100" s="3"/>
      <c r="E100" s="3"/>
      <c r="F100" s="57"/>
      <c r="G100" s="58"/>
      <c r="H100" s="59"/>
      <c r="I100" s="3"/>
      <c r="J100" s="59"/>
      <c r="K100" s="59"/>
      <c r="L100" s="59"/>
      <c r="M100" s="60"/>
      <c r="N100" s="60"/>
      <c r="O100" s="61"/>
      <c r="P100" s="62"/>
      <c r="Q100" s="4"/>
      <c r="R100" s="59"/>
      <c r="S100" s="59"/>
      <c r="T100" s="59"/>
      <c r="U100" s="35"/>
      <c r="V100" s="63"/>
      <c r="W100" s="35"/>
      <c r="X100" s="35"/>
      <c r="Y100" s="3"/>
      <c r="Z100" s="35"/>
      <c r="AA100" s="35"/>
      <c r="AB100" s="35"/>
      <c r="AC100" s="35"/>
      <c r="AD100" s="35"/>
      <c r="AE100" s="35"/>
      <c r="AF100" s="35"/>
    </row>
    <row r="101" spans="1:32" ht="15.75" customHeight="1">
      <c r="A101" s="4"/>
      <c r="B101" s="56"/>
      <c r="C101" s="3"/>
      <c r="D101" s="3"/>
      <c r="E101" s="3"/>
      <c r="F101" s="57"/>
      <c r="G101" s="58"/>
      <c r="H101" s="59"/>
      <c r="I101" s="3"/>
      <c r="J101" s="59"/>
      <c r="K101" s="59"/>
      <c r="L101" s="59"/>
      <c r="M101" s="60"/>
      <c r="N101" s="60"/>
      <c r="O101" s="61"/>
      <c r="P101" s="62"/>
      <c r="Q101" s="4"/>
      <c r="R101" s="59"/>
      <c r="S101" s="59"/>
      <c r="T101" s="59"/>
      <c r="U101" s="35"/>
      <c r="V101" s="63"/>
      <c r="W101" s="35"/>
      <c r="X101" s="35"/>
      <c r="Y101" s="3"/>
      <c r="Z101" s="35"/>
      <c r="AA101" s="35"/>
      <c r="AB101" s="35"/>
      <c r="AC101" s="35"/>
      <c r="AD101" s="35"/>
      <c r="AE101" s="35"/>
      <c r="AF101" s="35"/>
    </row>
    <row r="102" spans="1:32" ht="15.75" customHeight="1">
      <c r="A102" s="4"/>
      <c r="B102" s="56"/>
      <c r="C102" s="3"/>
      <c r="D102" s="3"/>
      <c r="E102" s="3"/>
      <c r="F102" s="57"/>
      <c r="G102" s="58"/>
      <c r="H102" s="59"/>
      <c r="I102" s="3"/>
      <c r="J102" s="59"/>
      <c r="K102" s="59"/>
      <c r="L102" s="59"/>
      <c r="M102" s="60"/>
      <c r="N102" s="60"/>
      <c r="O102" s="61"/>
      <c r="P102" s="62"/>
      <c r="Q102" s="4"/>
      <c r="R102" s="59"/>
      <c r="S102" s="59"/>
      <c r="T102" s="59"/>
      <c r="U102" s="35"/>
      <c r="V102" s="63"/>
      <c r="W102" s="35"/>
      <c r="X102" s="35"/>
      <c r="Y102" s="3"/>
      <c r="Z102" s="35"/>
      <c r="AA102" s="35"/>
      <c r="AB102" s="35"/>
      <c r="AC102" s="35"/>
      <c r="AD102" s="35"/>
      <c r="AE102" s="35"/>
      <c r="AF102" s="35"/>
    </row>
    <row r="103" spans="1:32" ht="15.75" customHeight="1">
      <c r="A103" s="4"/>
      <c r="B103" s="56"/>
      <c r="C103" s="3"/>
      <c r="D103" s="3"/>
      <c r="E103" s="3"/>
      <c r="F103" s="57"/>
      <c r="G103" s="58"/>
      <c r="H103" s="59"/>
      <c r="I103" s="3"/>
      <c r="J103" s="59"/>
      <c r="K103" s="59"/>
      <c r="L103" s="59"/>
      <c r="M103" s="60"/>
      <c r="N103" s="60"/>
      <c r="O103" s="61"/>
      <c r="P103" s="62"/>
      <c r="Q103" s="4"/>
      <c r="R103" s="59"/>
      <c r="S103" s="59"/>
      <c r="T103" s="59"/>
      <c r="U103" s="35"/>
      <c r="V103" s="63"/>
      <c r="W103" s="35"/>
      <c r="X103" s="35"/>
      <c r="Y103" s="3"/>
      <c r="Z103" s="35"/>
      <c r="AA103" s="35"/>
      <c r="AB103" s="35"/>
      <c r="AC103" s="35"/>
      <c r="AD103" s="35"/>
      <c r="AE103" s="35"/>
      <c r="AF103" s="35"/>
    </row>
    <row r="104" spans="1:32" ht="15.75" customHeight="1">
      <c r="A104" s="4"/>
      <c r="B104" s="56"/>
      <c r="C104" s="3"/>
      <c r="D104" s="3"/>
      <c r="E104" s="3"/>
      <c r="F104" s="57"/>
      <c r="G104" s="58"/>
      <c r="H104" s="59"/>
      <c r="I104" s="3"/>
      <c r="J104" s="59"/>
      <c r="K104" s="59"/>
      <c r="L104" s="59"/>
      <c r="M104" s="60"/>
      <c r="N104" s="60"/>
      <c r="O104" s="61"/>
      <c r="P104" s="62"/>
      <c r="Q104" s="4"/>
      <c r="R104" s="59"/>
      <c r="S104" s="59"/>
      <c r="T104" s="59"/>
      <c r="U104" s="35"/>
      <c r="V104" s="63"/>
      <c r="W104" s="35"/>
      <c r="X104" s="35"/>
      <c r="Y104" s="3"/>
      <c r="Z104" s="35"/>
      <c r="AA104" s="35"/>
      <c r="AB104" s="35"/>
      <c r="AC104" s="35"/>
      <c r="AD104" s="35"/>
      <c r="AE104" s="35"/>
      <c r="AF104" s="35"/>
    </row>
    <row r="105" spans="1:32" ht="15.75" customHeight="1">
      <c r="A105" s="4"/>
      <c r="B105" s="56"/>
      <c r="C105" s="3"/>
      <c r="D105" s="3"/>
      <c r="E105" s="3"/>
      <c r="F105" s="57"/>
      <c r="G105" s="58"/>
      <c r="H105" s="59"/>
      <c r="I105" s="3"/>
      <c r="J105" s="59"/>
      <c r="K105" s="59"/>
      <c r="L105" s="59"/>
      <c r="M105" s="60"/>
      <c r="N105" s="60"/>
      <c r="O105" s="61"/>
      <c r="P105" s="62"/>
      <c r="Q105" s="4"/>
      <c r="R105" s="59"/>
      <c r="S105" s="59"/>
      <c r="T105" s="59"/>
      <c r="U105" s="35"/>
      <c r="V105" s="63"/>
      <c r="W105" s="35"/>
      <c r="X105" s="35"/>
      <c r="Y105" s="3"/>
      <c r="Z105" s="35"/>
      <c r="AA105" s="35"/>
      <c r="AB105" s="35"/>
      <c r="AC105" s="35"/>
      <c r="AD105" s="35"/>
      <c r="AE105" s="35"/>
      <c r="AF105" s="35"/>
    </row>
    <row r="106" spans="1:32" ht="15.75" customHeight="1">
      <c r="A106" s="4"/>
      <c r="B106" s="56"/>
      <c r="C106" s="3"/>
      <c r="D106" s="3"/>
      <c r="E106" s="3"/>
      <c r="F106" s="57"/>
      <c r="G106" s="58"/>
      <c r="H106" s="59"/>
      <c r="I106" s="3"/>
      <c r="J106" s="59"/>
      <c r="K106" s="59"/>
      <c r="L106" s="59"/>
      <c r="M106" s="60"/>
      <c r="N106" s="60"/>
      <c r="O106" s="61"/>
      <c r="P106" s="62"/>
      <c r="Q106" s="4"/>
      <c r="R106" s="59"/>
      <c r="S106" s="59"/>
      <c r="T106" s="59"/>
      <c r="U106" s="35"/>
      <c r="V106" s="63"/>
      <c r="W106" s="35"/>
      <c r="X106" s="35"/>
      <c r="Y106" s="3"/>
      <c r="Z106" s="35"/>
      <c r="AA106" s="35"/>
      <c r="AB106" s="35"/>
      <c r="AC106" s="35"/>
      <c r="AD106" s="35"/>
      <c r="AE106" s="35"/>
      <c r="AF106" s="35"/>
    </row>
    <row r="107" spans="1:32" ht="15.75" customHeight="1">
      <c r="A107" s="4"/>
      <c r="B107" s="56"/>
      <c r="C107" s="3"/>
      <c r="D107" s="3"/>
      <c r="E107" s="3"/>
      <c r="F107" s="57"/>
      <c r="G107" s="58"/>
      <c r="H107" s="59"/>
      <c r="I107" s="3"/>
      <c r="J107" s="59"/>
      <c r="K107" s="59"/>
      <c r="L107" s="59"/>
      <c r="M107" s="60"/>
      <c r="N107" s="60"/>
      <c r="O107" s="61"/>
      <c r="P107" s="62"/>
      <c r="Q107" s="4"/>
      <c r="R107" s="59"/>
      <c r="S107" s="59"/>
      <c r="T107" s="59"/>
      <c r="U107" s="35"/>
      <c r="V107" s="63"/>
      <c r="W107" s="35"/>
      <c r="X107" s="35"/>
      <c r="Y107" s="3"/>
      <c r="Z107" s="35"/>
      <c r="AA107" s="35"/>
      <c r="AB107" s="35"/>
      <c r="AC107" s="35"/>
      <c r="AD107" s="35"/>
      <c r="AE107" s="35"/>
      <c r="AF107" s="35"/>
    </row>
    <row r="108" spans="1:32" ht="15.75" customHeight="1">
      <c r="A108" s="4"/>
      <c r="B108" s="56"/>
      <c r="C108" s="3"/>
      <c r="D108" s="3"/>
      <c r="E108" s="3"/>
      <c r="F108" s="57"/>
      <c r="G108" s="58"/>
      <c r="H108" s="59"/>
      <c r="I108" s="3"/>
      <c r="J108" s="59"/>
      <c r="K108" s="59"/>
      <c r="L108" s="59"/>
      <c r="M108" s="60"/>
      <c r="N108" s="60"/>
      <c r="O108" s="61"/>
      <c r="P108" s="62"/>
      <c r="Q108" s="4"/>
      <c r="R108" s="59"/>
      <c r="S108" s="59"/>
      <c r="T108" s="59"/>
      <c r="U108" s="35"/>
      <c r="V108" s="63"/>
      <c r="W108" s="35"/>
      <c r="X108" s="35"/>
      <c r="Y108" s="3"/>
      <c r="Z108" s="35"/>
      <c r="AA108" s="35"/>
      <c r="AB108" s="35"/>
      <c r="AC108" s="35"/>
      <c r="AD108" s="35"/>
      <c r="AE108" s="35"/>
      <c r="AF108" s="35"/>
    </row>
    <row r="109" spans="1:32" ht="15.75" customHeight="1">
      <c r="A109" s="4"/>
      <c r="B109" s="56"/>
      <c r="C109" s="3"/>
      <c r="D109" s="3"/>
      <c r="E109" s="3"/>
      <c r="F109" s="57"/>
      <c r="G109" s="58"/>
      <c r="H109" s="59"/>
      <c r="I109" s="3"/>
      <c r="J109" s="59"/>
      <c r="K109" s="59"/>
      <c r="L109" s="59"/>
      <c r="M109" s="60"/>
      <c r="N109" s="60"/>
      <c r="O109" s="61"/>
      <c r="P109" s="62"/>
      <c r="Q109" s="4"/>
      <c r="R109" s="59"/>
      <c r="S109" s="59"/>
      <c r="T109" s="59"/>
      <c r="U109" s="35"/>
      <c r="V109" s="63"/>
      <c r="W109" s="35"/>
      <c r="X109" s="35"/>
      <c r="Y109" s="3"/>
      <c r="Z109" s="35"/>
      <c r="AA109" s="35"/>
      <c r="AB109" s="35"/>
      <c r="AC109" s="35"/>
      <c r="AD109" s="35"/>
      <c r="AE109" s="35"/>
      <c r="AF109" s="35"/>
    </row>
    <row r="110" spans="1:32" ht="15.75" customHeight="1">
      <c r="A110" s="4"/>
      <c r="B110" s="56"/>
      <c r="C110" s="3"/>
      <c r="D110" s="3"/>
      <c r="E110" s="3"/>
      <c r="F110" s="57"/>
      <c r="G110" s="58"/>
      <c r="H110" s="59"/>
      <c r="I110" s="3"/>
      <c r="J110" s="59"/>
      <c r="K110" s="59"/>
      <c r="L110" s="59"/>
      <c r="M110" s="60"/>
      <c r="N110" s="60"/>
      <c r="O110" s="61"/>
      <c r="P110" s="62"/>
      <c r="Q110" s="4"/>
      <c r="R110" s="59"/>
      <c r="S110" s="59"/>
      <c r="T110" s="59"/>
      <c r="U110" s="35"/>
      <c r="V110" s="63"/>
      <c r="W110" s="35"/>
      <c r="X110" s="35"/>
      <c r="Y110" s="3"/>
      <c r="Z110" s="35"/>
      <c r="AA110" s="35"/>
      <c r="AB110" s="35"/>
      <c r="AC110" s="35"/>
      <c r="AD110" s="35"/>
      <c r="AE110" s="35"/>
      <c r="AF110" s="35"/>
    </row>
    <row r="111" spans="1:32" ht="15.75" customHeight="1">
      <c r="A111" s="4"/>
      <c r="B111" s="56"/>
      <c r="C111" s="3"/>
      <c r="D111" s="3"/>
      <c r="E111" s="3"/>
      <c r="F111" s="57"/>
      <c r="G111" s="58"/>
      <c r="H111" s="59"/>
      <c r="I111" s="3"/>
      <c r="J111" s="59"/>
      <c r="K111" s="59"/>
      <c r="L111" s="59"/>
      <c r="M111" s="60"/>
      <c r="N111" s="60"/>
      <c r="O111" s="61"/>
      <c r="P111" s="62"/>
      <c r="Q111" s="4"/>
      <c r="R111" s="59"/>
      <c r="S111" s="59"/>
      <c r="T111" s="59"/>
      <c r="U111" s="35"/>
      <c r="V111" s="63"/>
      <c r="W111" s="35"/>
      <c r="X111" s="35"/>
      <c r="Y111" s="3"/>
      <c r="Z111" s="35"/>
      <c r="AA111" s="35"/>
      <c r="AB111" s="35"/>
      <c r="AC111" s="35"/>
      <c r="AD111" s="35"/>
      <c r="AE111" s="35"/>
      <c r="AF111" s="35"/>
    </row>
    <row r="112" spans="1:32" ht="15.75" customHeight="1">
      <c r="A112" s="4"/>
      <c r="B112" s="56"/>
      <c r="C112" s="3"/>
      <c r="D112" s="3"/>
      <c r="E112" s="3"/>
      <c r="F112" s="57"/>
      <c r="G112" s="58"/>
      <c r="H112" s="59"/>
      <c r="I112" s="3"/>
      <c r="J112" s="59"/>
      <c r="K112" s="59"/>
      <c r="L112" s="59"/>
      <c r="M112" s="60"/>
      <c r="N112" s="60"/>
      <c r="O112" s="61"/>
      <c r="P112" s="62"/>
      <c r="Q112" s="4"/>
      <c r="R112" s="59"/>
      <c r="S112" s="59"/>
      <c r="T112" s="59"/>
      <c r="U112" s="35"/>
      <c r="V112" s="63"/>
      <c r="W112" s="35"/>
      <c r="X112" s="35"/>
      <c r="Y112" s="3"/>
      <c r="Z112" s="35"/>
      <c r="AA112" s="35"/>
      <c r="AB112" s="35"/>
      <c r="AC112" s="35"/>
      <c r="AD112" s="35"/>
      <c r="AE112" s="35"/>
      <c r="AF112" s="35"/>
    </row>
    <row r="113" spans="1:32" ht="15.75" customHeight="1">
      <c r="A113" s="4"/>
      <c r="B113" s="56"/>
      <c r="C113" s="3"/>
      <c r="D113" s="3"/>
      <c r="E113" s="3"/>
      <c r="F113" s="57"/>
      <c r="G113" s="58"/>
      <c r="H113" s="59"/>
      <c r="I113" s="3"/>
      <c r="J113" s="59"/>
      <c r="K113" s="59"/>
      <c r="L113" s="59"/>
      <c r="M113" s="60"/>
      <c r="N113" s="60"/>
      <c r="O113" s="61"/>
      <c r="P113" s="62"/>
      <c r="Q113" s="4"/>
      <c r="R113" s="59"/>
      <c r="S113" s="59"/>
      <c r="T113" s="59"/>
      <c r="U113" s="35"/>
      <c r="V113" s="63"/>
      <c r="W113" s="35"/>
      <c r="X113" s="35"/>
      <c r="Y113" s="3"/>
      <c r="Z113" s="35"/>
      <c r="AA113" s="35"/>
      <c r="AB113" s="35"/>
      <c r="AC113" s="35"/>
      <c r="AD113" s="35"/>
      <c r="AE113" s="35"/>
      <c r="AF113" s="35"/>
    </row>
    <row r="114" spans="1:32" ht="15.75" customHeight="1">
      <c r="A114" s="4"/>
      <c r="B114" s="56"/>
      <c r="C114" s="3"/>
      <c r="D114" s="3"/>
      <c r="E114" s="3"/>
      <c r="F114" s="57"/>
      <c r="G114" s="58"/>
      <c r="H114" s="59"/>
      <c r="I114" s="3"/>
      <c r="J114" s="59"/>
      <c r="K114" s="59"/>
      <c r="L114" s="59"/>
      <c r="M114" s="60"/>
      <c r="N114" s="60"/>
      <c r="O114" s="61"/>
      <c r="P114" s="62"/>
      <c r="Q114" s="4"/>
      <c r="R114" s="59"/>
      <c r="S114" s="59"/>
      <c r="T114" s="59"/>
      <c r="U114" s="35"/>
      <c r="V114" s="63"/>
      <c r="W114" s="35"/>
      <c r="X114" s="35"/>
      <c r="Y114" s="3"/>
      <c r="Z114" s="35"/>
      <c r="AA114" s="35"/>
      <c r="AB114" s="35"/>
      <c r="AC114" s="35"/>
      <c r="AD114" s="35"/>
      <c r="AE114" s="35"/>
      <c r="AF114" s="35"/>
    </row>
    <row r="115" spans="1:32" ht="15.75" customHeight="1">
      <c r="A115" s="4"/>
      <c r="B115" s="56"/>
      <c r="C115" s="3"/>
      <c r="D115" s="3"/>
      <c r="E115" s="3"/>
      <c r="F115" s="57"/>
      <c r="G115" s="58"/>
      <c r="H115" s="59"/>
      <c r="I115" s="3"/>
      <c r="J115" s="59"/>
      <c r="K115" s="59"/>
      <c r="L115" s="59"/>
      <c r="M115" s="60"/>
      <c r="N115" s="60"/>
      <c r="O115" s="61"/>
      <c r="P115" s="62"/>
      <c r="Q115" s="4"/>
      <c r="R115" s="59"/>
      <c r="S115" s="59"/>
      <c r="T115" s="59"/>
      <c r="U115" s="35"/>
      <c r="V115" s="63"/>
      <c r="W115" s="35"/>
      <c r="X115" s="35"/>
      <c r="Y115" s="3"/>
      <c r="Z115" s="35"/>
      <c r="AA115" s="35"/>
      <c r="AB115" s="35"/>
      <c r="AC115" s="35"/>
      <c r="AD115" s="35"/>
      <c r="AE115" s="35"/>
      <c r="AF115" s="35"/>
    </row>
    <row r="116" spans="1:32" ht="15.75" customHeight="1">
      <c r="A116" s="4"/>
      <c r="B116" s="56"/>
      <c r="C116" s="3"/>
      <c r="D116" s="3"/>
      <c r="E116" s="3"/>
      <c r="F116" s="57"/>
      <c r="G116" s="58"/>
      <c r="H116" s="59"/>
      <c r="I116" s="3"/>
      <c r="J116" s="59"/>
      <c r="K116" s="59"/>
      <c r="L116" s="59"/>
      <c r="M116" s="60"/>
      <c r="N116" s="60"/>
      <c r="O116" s="61"/>
      <c r="P116" s="62"/>
      <c r="Q116" s="4"/>
      <c r="R116" s="59"/>
      <c r="S116" s="59"/>
      <c r="T116" s="59"/>
      <c r="U116" s="35"/>
      <c r="V116" s="63"/>
      <c r="W116" s="35"/>
      <c r="X116" s="35"/>
      <c r="Y116" s="3"/>
      <c r="Z116" s="35"/>
      <c r="AA116" s="35"/>
      <c r="AB116" s="35"/>
      <c r="AC116" s="35"/>
      <c r="AD116" s="35"/>
      <c r="AE116" s="35"/>
      <c r="AF116" s="35"/>
    </row>
    <row r="117" spans="1:32" ht="15.75" customHeight="1">
      <c r="A117" s="4"/>
      <c r="B117" s="56"/>
      <c r="C117" s="3"/>
      <c r="D117" s="3"/>
      <c r="E117" s="3"/>
      <c r="F117" s="57"/>
      <c r="G117" s="58"/>
      <c r="H117" s="59"/>
      <c r="I117" s="3"/>
      <c r="J117" s="59"/>
      <c r="K117" s="59"/>
      <c r="L117" s="59"/>
      <c r="M117" s="60"/>
      <c r="N117" s="60"/>
      <c r="O117" s="61"/>
      <c r="P117" s="62"/>
      <c r="Q117" s="4"/>
      <c r="R117" s="59"/>
      <c r="S117" s="59"/>
      <c r="T117" s="59"/>
      <c r="U117" s="35"/>
      <c r="V117" s="63"/>
      <c r="W117" s="35"/>
      <c r="X117" s="35"/>
      <c r="Y117" s="3"/>
      <c r="Z117" s="35"/>
      <c r="AA117" s="35"/>
      <c r="AB117" s="35"/>
      <c r="AC117" s="35"/>
      <c r="AD117" s="35"/>
      <c r="AE117" s="35"/>
      <c r="AF117" s="35"/>
    </row>
    <row r="118" spans="1:32" ht="15.75" customHeight="1">
      <c r="A118" s="4"/>
      <c r="B118" s="56"/>
      <c r="C118" s="3"/>
      <c r="D118" s="3"/>
      <c r="E118" s="3"/>
      <c r="F118" s="57"/>
      <c r="G118" s="58"/>
      <c r="H118" s="59"/>
      <c r="I118" s="3"/>
      <c r="J118" s="59"/>
      <c r="K118" s="59"/>
      <c r="L118" s="59"/>
      <c r="M118" s="60"/>
      <c r="N118" s="60"/>
      <c r="O118" s="61"/>
      <c r="P118" s="62"/>
      <c r="Q118" s="4"/>
      <c r="R118" s="59"/>
      <c r="S118" s="59"/>
      <c r="T118" s="59"/>
      <c r="U118" s="35"/>
      <c r="V118" s="63"/>
      <c r="W118" s="35"/>
      <c r="X118" s="35"/>
      <c r="Y118" s="3"/>
      <c r="Z118" s="35"/>
      <c r="AA118" s="35"/>
      <c r="AB118" s="35"/>
      <c r="AC118" s="35"/>
      <c r="AD118" s="35"/>
      <c r="AE118" s="35"/>
      <c r="AF118" s="35"/>
    </row>
    <row r="119" spans="1:32" ht="15.75" customHeight="1">
      <c r="A119" s="4"/>
      <c r="B119" s="56"/>
      <c r="C119" s="3"/>
      <c r="D119" s="3"/>
      <c r="E119" s="3"/>
      <c r="F119" s="57"/>
      <c r="G119" s="58"/>
      <c r="H119" s="59"/>
      <c r="I119" s="3"/>
      <c r="J119" s="59"/>
      <c r="K119" s="59"/>
      <c r="L119" s="59"/>
      <c r="M119" s="60"/>
      <c r="N119" s="60"/>
      <c r="O119" s="61"/>
      <c r="P119" s="62"/>
      <c r="Q119" s="4"/>
      <c r="R119" s="59"/>
      <c r="S119" s="59"/>
      <c r="T119" s="59"/>
      <c r="U119" s="35"/>
      <c r="V119" s="63"/>
      <c r="W119" s="35"/>
      <c r="X119" s="35"/>
      <c r="Y119" s="3"/>
      <c r="Z119" s="35"/>
      <c r="AA119" s="35"/>
      <c r="AB119" s="35"/>
      <c r="AC119" s="35"/>
      <c r="AD119" s="35"/>
      <c r="AE119" s="35"/>
      <c r="AF119" s="35"/>
    </row>
    <row r="120" spans="1:32" ht="15.75" customHeight="1">
      <c r="A120" s="4"/>
      <c r="B120" s="56"/>
      <c r="C120" s="3"/>
      <c r="D120" s="3"/>
      <c r="E120" s="3"/>
      <c r="F120" s="57"/>
      <c r="G120" s="58"/>
      <c r="H120" s="59"/>
      <c r="I120" s="3"/>
      <c r="J120" s="59"/>
      <c r="K120" s="59"/>
      <c r="L120" s="59"/>
      <c r="M120" s="60"/>
      <c r="N120" s="60"/>
      <c r="O120" s="61"/>
      <c r="P120" s="62"/>
      <c r="Q120" s="4"/>
      <c r="R120" s="59"/>
      <c r="S120" s="59"/>
      <c r="T120" s="59"/>
      <c r="U120" s="35"/>
      <c r="V120" s="63"/>
      <c r="W120" s="35"/>
      <c r="X120" s="35"/>
      <c r="Y120" s="3"/>
      <c r="Z120" s="35"/>
      <c r="AA120" s="35"/>
      <c r="AB120" s="35"/>
      <c r="AC120" s="35"/>
      <c r="AD120" s="35"/>
      <c r="AE120" s="35"/>
      <c r="AF120" s="35"/>
    </row>
    <row r="121" spans="1:32" ht="15.75" customHeight="1">
      <c r="A121" s="4"/>
      <c r="B121" s="56"/>
      <c r="C121" s="3"/>
      <c r="D121" s="3"/>
      <c r="E121" s="3"/>
      <c r="F121" s="57"/>
      <c r="G121" s="58"/>
      <c r="H121" s="59"/>
      <c r="I121" s="3"/>
      <c r="J121" s="59"/>
      <c r="K121" s="59"/>
      <c r="L121" s="59"/>
      <c r="M121" s="60"/>
      <c r="N121" s="60"/>
      <c r="O121" s="61"/>
      <c r="P121" s="62"/>
      <c r="Q121" s="4"/>
      <c r="R121" s="59"/>
      <c r="S121" s="59"/>
      <c r="T121" s="59"/>
      <c r="U121" s="35"/>
      <c r="V121" s="63"/>
      <c r="W121" s="35"/>
      <c r="X121" s="35"/>
      <c r="Y121" s="3"/>
      <c r="Z121" s="35"/>
      <c r="AA121" s="35"/>
      <c r="AB121" s="35"/>
      <c r="AC121" s="35"/>
      <c r="AD121" s="35"/>
      <c r="AE121" s="35"/>
      <c r="AF121" s="35"/>
    </row>
    <row r="122" spans="1:32" ht="15.75" customHeight="1">
      <c r="A122" s="4"/>
      <c r="B122" s="56"/>
      <c r="C122" s="3"/>
      <c r="D122" s="3"/>
      <c r="E122" s="3"/>
      <c r="F122" s="57"/>
      <c r="G122" s="58"/>
      <c r="H122" s="59"/>
      <c r="I122" s="3"/>
      <c r="J122" s="59"/>
      <c r="K122" s="59"/>
      <c r="L122" s="59"/>
      <c r="M122" s="60"/>
      <c r="N122" s="60"/>
      <c r="O122" s="61"/>
      <c r="P122" s="62"/>
      <c r="Q122" s="4"/>
      <c r="R122" s="59"/>
      <c r="S122" s="59"/>
      <c r="T122" s="59"/>
      <c r="U122" s="35"/>
      <c r="V122" s="63"/>
      <c r="W122" s="35"/>
      <c r="X122" s="35"/>
      <c r="Y122" s="3"/>
      <c r="Z122" s="35"/>
      <c r="AA122" s="35"/>
      <c r="AB122" s="35"/>
      <c r="AC122" s="35"/>
      <c r="AD122" s="35"/>
      <c r="AE122" s="35"/>
      <c r="AF122" s="35"/>
    </row>
    <row r="123" spans="1:32" ht="15.75" customHeight="1">
      <c r="A123" s="4"/>
      <c r="B123" s="56"/>
      <c r="C123" s="3"/>
      <c r="D123" s="3"/>
      <c r="E123" s="3"/>
      <c r="F123" s="57"/>
      <c r="G123" s="58"/>
      <c r="H123" s="59"/>
      <c r="I123" s="3"/>
      <c r="J123" s="59"/>
      <c r="K123" s="59"/>
      <c r="L123" s="59"/>
      <c r="M123" s="60"/>
      <c r="N123" s="60"/>
      <c r="O123" s="61"/>
      <c r="P123" s="62"/>
      <c r="Q123" s="4"/>
      <c r="R123" s="59"/>
      <c r="S123" s="59"/>
      <c r="T123" s="59"/>
      <c r="U123" s="35"/>
      <c r="V123" s="63"/>
      <c r="W123" s="35"/>
      <c r="X123" s="35"/>
      <c r="Y123" s="3"/>
      <c r="Z123" s="35"/>
      <c r="AA123" s="35"/>
      <c r="AB123" s="35"/>
      <c r="AC123" s="35"/>
      <c r="AD123" s="35"/>
      <c r="AE123" s="35"/>
      <c r="AF123" s="35"/>
    </row>
    <row r="124" spans="1:32" ht="15.75" customHeight="1">
      <c r="A124" s="4"/>
      <c r="B124" s="56"/>
      <c r="C124" s="3"/>
      <c r="D124" s="3"/>
      <c r="E124" s="3"/>
      <c r="F124" s="57"/>
      <c r="G124" s="58"/>
      <c r="H124" s="59"/>
      <c r="I124" s="3"/>
      <c r="J124" s="59"/>
      <c r="K124" s="59"/>
      <c r="L124" s="59"/>
      <c r="M124" s="60"/>
      <c r="N124" s="60"/>
      <c r="O124" s="61"/>
      <c r="P124" s="62"/>
      <c r="Q124" s="4"/>
      <c r="R124" s="59"/>
      <c r="S124" s="59"/>
      <c r="T124" s="59"/>
      <c r="U124" s="35"/>
      <c r="V124" s="63"/>
      <c r="W124" s="35"/>
      <c r="X124" s="35"/>
      <c r="Y124" s="3"/>
      <c r="Z124" s="35"/>
      <c r="AA124" s="35"/>
      <c r="AB124" s="35"/>
      <c r="AC124" s="35"/>
      <c r="AD124" s="35"/>
      <c r="AE124" s="35"/>
      <c r="AF124" s="35"/>
    </row>
    <row r="125" spans="1:32" ht="15.75" customHeight="1">
      <c r="A125" s="4"/>
      <c r="B125" s="56"/>
      <c r="C125" s="3"/>
      <c r="D125" s="3"/>
      <c r="E125" s="3"/>
      <c r="F125" s="57"/>
      <c r="G125" s="58"/>
      <c r="H125" s="59"/>
      <c r="I125" s="3"/>
      <c r="J125" s="59"/>
      <c r="K125" s="59"/>
      <c r="L125" s="59"/>
      <c r="M125" s="60"/>
      <c r="N125" s="60"/>
      <c r="O125" s="61"/>
      <c r="P125" s="62"/>
      <c r="Q125" s="4"/>
      <c r="R125" s="59"/>
      <c r="S125" s="59"/>
      <c r="T125" s="59"/>
      <c r="U125" s="35"/>
      <c r="V125" s="63"/>
      <c r="W125" s="35"/>
      <c r="X125" s="35"/>
      <c r="Y125" s="3"/>
      <c r="Z125" s="35"/>
      <c r="AA125" s="35"/>
      <c r="AB125" s="35"/>
      <c r="AC125" s="35"/>
      <c r="AD125" s="35"/>
      <c r="AE125" s="35"/>
      <c r="AF125" s="35"/>
    </row>
    <row r="126" spans="1:32" ht="15.75" customHeight="1">
      <c r="A126" s="4"/>
      <c r="B126" s="56"/>
      <c r="C126" s="3"/>
      <c r="D126" s="3"/>
      <c r="E126" s="3"/>
      <c r="F126" s="57"/>
      <c r="G126" s="58"/>
      <c r="H126" s="59"/>
      <c r="I126" s="3"/>
      <c r="J126" s="59"/>
      <c r="K126" s="59"/>
      <c r="L126" s="59"/>
      <c r="M126" s="60"/>
      <c r="N126" s="60"/>
      <c r="O126" s="61"/>
      <c r="P126" s="62"/>
      <c r="Q126" s="4"/>
      <c r="R126" s="59"/>
      <c r="S126" s="59"/>
      <c r="T126" s="59"/>
      <c r="U126" s="35"/>
      <c r="V126" s="63"/>
      <c r="W126" s="35"/>
      <c r="X126" s="35"/>
      <c r="Y126" s="3"/>
      <c r="Z126" s="35"/>
      <c r="AA126" s="35"/>
      <c r="AB126" s="35"/>
      <c r="AC126" s="35"/>
      <c r="AD126" s="35"/>
      <c r="AE126" s="35"/>
      <c r="AF126" s="35"/>
    </row>
    <row r="127" spans="1:32" ht="15.75" customHeight="1">
      <c r="A127" s="4"/>
      <c r="B127" s="56"/>
      <c r="C127" s="3"/>
      <c r="D127" s="3"/>
      <c r="E127" s="3"/>
      <c r="F127" s="57"/>
      <c r="G127" s="58"/>
      <c r="H127" s="59"/>
      <c r="I127" s="3"/>
      <c r="J127" s="59"/>
      <c r="K127" s="59"/>
      <c r="L127" s="59"/>
      <c r="M127" s="60"/>
      <c r="N127" s="60"/>
      <c r="O127" s="61"/>
      <c r="P127" s="62"/>
      <c r="Q127" s="4"/>
      <c r="R127" s="59"/>
      <c r="S127" s="59"/>
      <c r="T127" s="59"/>
      <c r="U127" s="35"/>
      <c r="V127" s="63"/>
      <c r="W127" s="35"/>
      <c r="X127" s="35"/>
      <c r="Y127" s="3"/>
      <c r="Z127" s="35"/>
      <c r="AA127" s="35"/>
      <c r="AB127" s="35"/>
      <c r="AC127" s="35"/>
      <c r="AD127" s="35"/>
      <c r="AE127" s="35"/>
      <c r="AF127" s="35"/>
    </row>
    <row r="128" spans="1:32" ht="15.75" customHeight="1">
      <c r="A128" s="4"/>
      <c r="B128" s="56"/>
      <c r="C128" s="3"/>
      <c r="D128" s="3"/>
      <c r="E128" s="3"/>
      <c r="F128" s="57"/>
      <c r="G128" s="58"/>
      <c r="H128" s="59"/>
      <c r="I128" s="3"/>
      <c r="J128" s="59"/>
      <c r="K128" s="59"/>
      <c r="L128" s="59"/>
      <c r="M128" s="60"/>
      <c r="N128" s="60"/>
      <c r="O128" s="61"/>
      <c r="P128" s="62"/>
      <c r="Q128" s="4"/>
      <c r="R128" s="59"/>
      <c r="S128" s="59"/>
      <c r="T128" s="59"/>
      <c r="U128" s="35"/>
      <c r="V128" s="63"/>
      <c r="W128" s="35"/>
      <c r="X128" s="35"/>
      <c r="Y128" s="3"/>
      <c r="Z128" s="35"/>
      <c r="AA128" s="35"/>
      <c r="AB128" s="35"/>
      <c r="AC128" s="35"/>
      <c r="AD128" s="35"/>
      <c r="AE128" s="35"/>
      <c r="AF128" s="35"/>
    </row>
    <row r="129" spans="1:32" ht="15.75" customHeight="1">
      <c r="A129" s="4"/>
      <c r="B129" s="56"/>
      <c r="C129" s="3"/>
      <c r="D129" s="3"/>
      <c r="E129" s="3"/>
      <c r="F129" s="57"/>
      <c r="G129" s="58"/>
      <c r="H129" s="59"/>
      <c r="I129" s="3"/>
      <c r="J129" s="59"/>
      <c r="K129" s="59"/>
      <c r="L129" s="59"/>
      <c r="M129" s="60"/>
      <c r="N129" s="60"/>
      <c r="O129" s="61"/>
      <c r="P129" s="62"/>
      <c r="Q129" s="4"/>
      <c r="R129" s="59"/>
      <c r="S129" s="59"/>
      <c r="T129" s="59"/>
      <c r="U129" s="35"/>
      <c r="V129" s="63"/>
      <c r="W129" s="35"/>
      <c r="X129" s="35"/>
      <c r="Y129" s="3"/>
      <c r="Z129" s="35"/>
      <c r="AA129" s="35"/>
      <c r="AB129" s="35"/>
      <c r="AC129" s="35"/>
      <c r="AD129" s="35"/>
      <c r="AE129" s="35"/>
      <c r="AF129" s="35"/>
    </row>
    <row r="130" spans="1:32" ht="15.75" customHeight="1">
      <c r="A130" s="4"/>
      <c r="B130" s="56"/>
      <c r="C130" s="3"/>
      <c r="D130" s="3"/>
      <c r="E130" s="3"/>
      <c r="F130" s="57"/>
      <c r="G130" s="58"/>
      <c r="H130" s="59"/>
      <c r="I130" s="3"/>
      <c r="J130" s="59"/>
      <c r="K130" s="59"/>
      <c r="L130" s="59"/>
      <c r="M130" s="60"/>
      <c r="N130" s="60"/>
      <c r="O130" s="61"/>
      <c r="P130" s="62"/>
      <c r="Q130" s="4"/>
      <c r="R130" s="59"/>
      <c r="S130" s="59"/>
      <c r="T130" s="59"/>
      <c r="U130" s="35"/>
      <c r="V130" s="63"/>
      <c r="W130" s="35"/>
      <c r="X130" s="35"/>
      <c r="Y130" s="3"/>
      <c r="Z130" s="35"/>
      <c r="AA130" s="35"/>
      <c r="AB130" s="35"/>
      <c r="AC130" s="35"/>
      <c r="AD130" s="35"/>
      <c r="AE130" s="35"/>
      <c r="AF130" s="35"/>
    </row>
    <row r="131" spans="1:32" ht="15.75" customHeight="1">
      <c r="A131" s="4"/>
      <c r="B131" s="56"/>
      <c r="C131" s="3"/>
      <c r="D131" s="3"/>
      <c r="E131" s="3"/>
      <c r="F131" s="57"/>
      <c r="G131" s="58"/>
      <c r="H131" s="59"/>
      <c r="I131" s="3"/>
      <c r="J131" s="59"/>
      <c r="K131" s="59"/>
      <c r="L131" s="59"/>
      <c r="M131" s="60"/>
      <c r="N131" s="60"/>
      <c r="O131" s="61"/>
      <c r="P131" s="62"/>
      <c r="Q131" s="4"/>
      <c r="R131" s="59"/>
      <c r="S131" s="59"/>
      <c r="T131" s="59"/>
      <c r="U131" s="35"/>
      <c r="V131" s="63"/>
      <c r="W131" s="35"/>
      <c r="X131" s="35"/>
      <c r="Y131" s="3"/>
      <c r="Z131" s="35"/>
      <c r="AA131" s="35"/>
      <c r="AB131" s="35"/>
      <c r="AC131" s="35"/>
      <c r="AD131" s="35"/>
      <c r="AE131" s="35"/>
      <c r="AF131" s="35"/>
    </row>
    <row r="132" spans="1:32" ht="15.75" customHeight="1">
      <c r="A132" s="4"/>
      <c r="B132" s="56"/>
      <c r="C132" s="3"/>
      <c r="D132" s="3"/>
      <c r="E132" s="3"/>
      <c r="F132" s="57"/>
      <c r="G132" s="58"/>
      <c r="H132" s="59"/>
      <c r="I132" s="3"/>
      <c r="J132" s="59"/>
      <c r="K132" s="59"/>
      <c r="L132" s="59"/>
      <c r="M132" s="60"/>
      <c r="N132" s="60"/>
      <c r="O132" s="61"/>
      <c r="P132" s="62"/>
      <c r="Q132" s="4"/>
      <c r="R132" s="59"/>
      <c r="S132" s="59"/>
      <c r="T132" s="59"/>
      <c r="U132" s="35"/>
      <c r="V132" s="63"/>
      <c r="W132" s="35"/>
      <c r="X132" s="35"/>
      <c r="Y132" s="3"/>
      <c r="Z132" s="35"/>
      <c r="AA132" s="35"/>
      <c r="AB132" s="35"/>
      <c r="AC132" s="35"/>
      <c r="AD132" s="35"/>
      <c r="AE132" s="35"/>
      <c r="AF132" s="35"/>
    </row>
    <row r="133" spans="1:32" ht="15.75" customHeight="1">
      <c r="A133" s="4"/>
      <c r="B133" s="56"/>
      <c r="C133" s="3"/>
      <c r="D133" s="3"/>
      <c r="E133" s="3"/>
      <c r="F133" s="57"/>
      <c r="G133" s="58"/>
      <c r="H133" s="59"/>
      <c r="I133" s="3"/>
      <c r="J133" s="59"/>
      <c r="K133" s="59"/>
      <c r="L133" s="59"/>
      <c r="M133" s="60"/>
      <c r="N133" s="60"/>
      <c r="O133" s="61"/>
      <c r="P133" s="62"/>
      <c r="Q133" s="4"/>
      <c r="R133" s="59"/>
      <c r="S133" s="59"/>
      <c r="T133" s="59"/>
      <c r="U133" s="35"/>
      <c r="V133" s="63"/>
      <c r="W133" s="35"/>
      <c r="X133" s="35"/>
      <c r="Y133" s="3"/>
      <c r="Z133" s="35"/>
      <c r="AA133" s="35"/>
      <c r="AB133" s="35"/>
      <c r="AC133" s="35"/>
      <c r="AD133" s="35"/>
      <c r="AE133" s="35"/>
      <c r="AF133" s="35"/>
    </row>
    <row r="134" spans="1:32" ht="15.75" customHeight="1">
      <c r="A134" s="4"/>
      <c r="B134" s="56"/>
      <c r="C134" s="3"/>
      <c r="D134" s="3"/>
      <c r="E134" s="3"/>
      <c r="F134" s="57"/>
      <c r="G134" s="58"/>
      <c r="H134" s="59"/>
      <c r="I134" s="3"/>
      <c r="J134" s="59"/>
      <c r="K134" s="59"/>
      <c r="L134" s="59"/>
      <c r="M134" s="60"/>
      <c r="N134" s="60"/>
      <c r="O134" s="61"/>
      <c r="P134" s="62"/>
      <c r="Q134" s="4"/>
      <c r="R134" s="59"/>
      <c r="S134" s="59"/>
      <c r="T134" s="59"/>
      <c r="U134" s="35"/>
      <c r="V134" s="63"/>
      <c r="W134" s="35"/>
      <c r="X134" s="35"/>
      <c r="Y134" s="3"/>
      <c r="Z134" s="35"/>
      <c r="AA134" s="35"/>
      <c r="AB134" s="35"/>
      <c r="AC134" s="35"/>
      <c r="AD134" s="35"/>
      <c r="AE134" s="35"/>
      <c r="AF134" s="35"/>
    </row>
    <row r="135" spans="1:32" ht="15.75" customHeight="1">
      <c r="A135" s="4"/>
      <c r="B135" s="56"/>
      <c r="C135" s="3"/>
      <c r="D135" s="3"/>
      <c r="E135" s="3"/>
      <c r="F135" s="57"/>
      <c r="G135" s="58"/>
      <c r="H135" s="59"/>
      <c r="I135" s="3"/>
      <c r="J135" s="59"/>
      <c r="K135" s="59"/>
      <c r="L135" s="59"/>
      <c r="M135" s="60"/>
      <c r="N135" s="60"/>
      <c r="O135" s="61"/>
      <c r="P135" s="62"/>
      <c r="Q135" s="4"/>
      <c r="R135" s="59"/>
      <c r="S135" s="59"/>
      <c r="T135" s="59"/>
      <c r="U135" s="35"/>
      <c r="V135" s="63"/>
      <c r="W135" s="35"/>
      <c r="X135" s="35"/>
      <c r="Y135" s="3"/>
      <c r="Z135" s="35"/>
      <c r="AA135" s="35"/>
      <c r="AB135" s="35"/>
      <c r="AC135" s="35"/>
      <c r="AD135" s="35"/>
      <c r="AE135" s="35"/>
      <c r="AF135" s="35"/>
    </row>
    <row r="136" spans="1:32" ht="15.75" customHeight="1">
      <c r="A136" s="4"/>
      <c r="B136" s="56"/>
      <c r="C136" s="3"/>
      <c r="D136" s="3"/>
      <c r="E136" s="3"/>
      <c r="F136" s="57"/>
      <c r="G136" s="58"/>
      <c r="H136" s="59"/>
      <c r="I136" s="3"/>
      <c r="J136" s="59"/>
      <c r="K136" s="59"/>
      <c r="L136" s="59"/>
      <c r="M136" s="60"/>
      <c r="N136" s="60"/>
      <c r="O136" s="61"/>
      <c r="P136" s="62"/>
      <c r="Q136" s="4"/>
      <c r="R136" s="59"/>
      <c r="S136" s="59"/>
      <c r="T136" s="59"/>
      <c r="U136" s="35"/>
      <c r="V136" s="63"/>
      <c r="W136" s="35"/>
      <c r="X136" s="35"/>
      <c r="Y136" s="3"/>
      <c r="Z136" s="35"/>
      <c r="AA136" s="35"/>
      <c r="AB136" s="35"/>
      <c r="AC136" s="35"/>
      <c r="AD136" s="35"/>
      <c r="AE136" s="35"/>
      <c r="AF136" s="35"/>
    </row>
    <row r="137" spans="1:32" ht="15.75" customHeight="1">
      <c r="A137" s="4"/>
      <c r="B137" s="56"/>
      <c r="C137" s="3"/>
      <c r="D137" s="3"/>
      <c r="E137" s="3"/>
      <c r="F137" s="57"/>
      <c r="G137" s="58"/>
      <c r="H137" s="59"/>
      <c r="I137" s="3"/>
      <c r="J137" s="59"/>
      <c r="K137" s="59"/>
      <c r="L137" s="59"/>
      <c r="M137" s="60"/>
      <c r="N137" s="60"/>
      <c r="O137" s="61"/>
      <c r="P137" s="62"/>
      <c r="Q137" s="4"/>
      <c r="R137" s="59"/>
      <c r="S137" s="59"/>
      <c r="T137" s="59"/>
      <c r="U137" s="35"/>
      <c r="V137" s="63"/>
      <c r="W137" s="35"/>
      <c r="X137" s="35"/>
      <c r="Y137" s="3"/>
      <c r="Z137" s="35"/>
      <c r="AA137" s="35"/>
      <c r="AB137" s="35"/>
      <c r="AC137" s="35"/>
      <c r="AD137" s="35"/>
      <c r="AE137" s="35"/>
      <c r="AF137" s="35"/>
    </row>
    <row r="138" spans="1:32" ht="15.75" customHeight="1">
      <c r="A138" s="4"/>
      <c r="B138" s="56"/>
      <c r="C138" s="3"/>
      <c r="D138" s="3"/>
      <c r="E138" s="3"/>
      <c r="F138" s="57"/>
      <c r="G138" s="58"/>
      <c r="H138" s="59"/>
      <c r="I138" s="3"/>
      <c r="J138" s="59"/>
      <c r="K138" s="59"/>
      <c r="L138" s="59"/>
      <c r="M138" s="60"/>
      <c r="N138" s="60"/>
      <c r="O138" s="61"/>
      <c r="P138" s="62"/>
      <c r="Q138" s="4"/>
      <c r="R138" s="59"/>
      <c r="S138" s="59"/>
      <c r="T138" s="59"/>
      <c r="U138" s="35"/>
      <c r="V138" s="63"/>
      <c r="W138" s="35"/>
      <c r="X138" s="35"/>
      <c r="Y138" s="3"/>
      <c r="Z138" s="35"/>
      <c r="AA138" s="35"/>
      <c r="AB138" s="35"/>
      <c r="AC138" s="35"/>
      <c r="AD138" s="35"/>
      <c r="AE138" s="35"/>
      <c r="AF138" s="35"/>
    </row>
    <row r="139" spans="1:32" ht="15.75" customHeight="1">
      <c r="A139" s="4"/>
      <c r="B139" s="56"/>
      <c r="C139" s="3"/>
      <c r="D139" s="3"/>
      <c r="E139" s="3"/>
      <c r="F139" s="57"/>
      <c r="G139" s="58"/>
      <c r="H139" s="59"/>
      <c r="I139" s="3"/>
      <c r="J139" s="59"/>
      <c r="K139" s="59"/>
      <c r="L139" s="59"/>
      <c r="M139" s="60"/>
      <c r="N139" s="60"/>
      <c r="O139" s="61"/>
      <c r="P139" s="62"/>
      <c r="Q139" s="4"/>
      <c r="R139" s="59"/>
      <c r="S139" s="59"/>
      <c r="T139" s="59"/>
      <c r="U139" s="35"/>
      <c r="V139" s="63"/>
      <c r="W139" s="35"/>
      <c r="X139" s="35"/>
      <c r="Y139" s="3"/>
      <c r="Z139" s="35"/>
      <c r="AA139" s="35"/>
      <c r="AB139" s="35"/>
      <c r="AC139" s="35"/>
      <c r="AD139" s="35"/>
      <c r="AE139" s="35"/>
      <c r="AF139" s="35"/>
    </row>
    <row r="140" spans="1:32" ht="15.75" customHeight="1">
      <c r="A140" s="4"/>
      <c r="B140" s="56"/>
      <c r="C140" s="3"/>
      <c r="D140" s="3"/>
      <c r="E140" s="3"/>
      <c r="F140" s="57"/>
      <c r="G140" s="58"/>
      <c r="H140" s="59"/>
      <c r="I140" s="3"/>
      <c r="J140" s="59"/>
      <c r="K140" s="59"/>
      <c r="L140" s="59"/>
      <c r="M140" s="60"/>
      <c r="N140" s="60"/>
      <c r="O140" s="61"/>
      <c r="P140" s="62"/>
      <c r="Q140" s="4"/>
      <c r="R140" s="59"/>
      <c r="S140" s="59"/>
      <c r="T140" s="59"/>
      <c r="U140" s="35"/>
      <c r="V140" s="63"/>
      <c r="W140" s="35"/>
      <c r="X140" s="35"/>
      <c r="Y140" s="3"/>
      <c r="Z140" s="35"/>
      <c r="AA140" s="35"/>
      <c r="AB140" s="35"/>
      <c r="AC140" s="35"/>
      <c r="AD140" s="35"/>
      <c r="AE140" s="35"/>
      <c r="AF140" s="35"/>
    </row>
    <row r="141" spans="1:32" ht="15.75" customHeight="1">
      <c r="A141" s="4"/>
      <c r="B141" s="56"/>
      <c r="C141" s="3"/>
      <c r="D141" s="3"/>
      <c r="E141" s="3"/>
      <c r="F141" s="57"/>
      <c r="G141" s="58"/>
      <c r="H141" s="59"/>
      <c r="I141" s="3"/>
      <c r="J141" s="59"/>
      <c r="K141" s="59"/>
      <c r="L141" s="59"/>
      <c r="M141" s="60"/>
      <c r="N141" s="60"/>
      <c r="O141" s="61"/>
      <c r="P141" s="62"/>
      <c r="Q141" s="4"/>
      <c r="R141" s="59"/>
      <c r="S141" s="59"/>
      <c r="T141" s="59"/>
      <c r="U141" s="35"/>
      <c r="V141" s="63"/>
      <c r="W141" s="35"/>
      <c r="X141" s="35"/>
      <c r="Y141" s="3"/>
      <c r="Z141" s="35"/>
      <c r="AA141" s="35"/>
      <c r="AB141" s="35"/>
      <c r="AC141" s="35"/>
      <c r="AD141" s="35"/>
      <c r="AE141" s="35"/>
      <c r="AF141" s="35"/>
    </row>
    <row r="142" spans="1:32" ht="15.75" customHeight="1">
      <c r="A142" s="4"/>
      <c r="B142" s="56"/>
      <c r="C142" s="3"/>
      <c r="D142" s="3"/>
      <c r="E142" s="3"/>
      <c r="F142" s="57"/>
      <c r="G142" s="58"/>
      <c r="H142" s="59"/>
      <c r="I142" s="3"/>
      <c r="J142" s="59"/>
      <c r="K142" s="59"/>
      <c r="L142" s="59"/>
      <c r="M142" s="60"/>
      <c r="N142" s="60"/>
      <c r="O142" s="61"/>
      <c r="P142" s="62"/>
      <c r="Q142" s="4"/>
      <c r="R142" s="59"/>
      <c r="S142" s="59"/>
      <c r="T142" s="59"/>
      <c r="U142" s="35"/>
      <c r="V142" s="63"/>
      <c r="W142" s="35"/>
      <c r="X142" s="35"/>
      <c r="Y142" s="3"/>
      <c r="Z142" s="35"/>
      <c r="AA142" s="35"/>
      <c r="AB142" s="35"/>
      <c r="AC142" s="35"/>
      <c r="AD142" s="35"/>
      <c r="AE142" s="35"/>
      <c r="AF142" s="35"/>
    </row>
    <row r="143" spans="1:32" ht="15.75" customHeight="1">
      <c r="A143" s="4"/>
      <c r="B143" s="56"/>
      <c r="C143" s="3"/>
      <c r="D143" s="3"/>
      <c r="E143" s="3"/>
      <c r="F143" s="57"/>
      <c r="G143" s="58"/>
      <c r="H143" s="59"/>
      <c r="I143" s="3"/>
      <c r="J143" s="59"/>
      <c r="K143" s="59"/>
      <c r="L143" s="59"/>
      <c r="M143" s="60"/>
      <c r="N143" s="60"/>
      <c r="O143" s="61"/>
      <c r="P143" s="62"/>
      <c r="Q143" s="4"/>
      <c r="R143" s="59"/>
      <c r="S143" s="59"/>
      <c r="T143" s="59"/>
      <c r="U143" s="35"/>
      <c r="V143" s="63"/>
      <c r="W143" s="35"/>
      <c r="X143" s="35"/>
      <c r="Y143" s="3"/>
      <c r="Z143" s="35"/>
      <c r="AA143" s="35"/>
      <c r="AB143" s="35"/>
      <c r="AC143" s="35"/>
      <c r="AD143" s="35"/>
      <c r="AE143" s="35"/>
      <c r="AF143" s="35"/>
    </row>
    <row r="144" spans="1:32" ht="15.75" customHeight="1">
      <c r="A144" s="4"/>
      <c r="B144" s="56"/>
      <c r="C144" s="3"/>
      <c r="D144" s="3"/>
      <c r="E144" s="3"/>
      <c r="F144" s="57"/>
      <c r="G144" s="58"/>
      <c r="H144" s="59"/>
      <c r="I144" s="3"/>
      <c r="J144" s="59"/>
      <c r="K144" s="59"/>
      <c r="L144" s="59"/>
      <c r="M144" s="60"/>
      <c r="N144" s="60"/>
      <c r="O144" s="61"/>
      <c r="P144" s="62"/>
      <c r="Q144" s="4"/>
      <c r="R144" s="59"/>
      <c r="S144" s="59"/>
      <c r="T144" s="59"/>
      <c r="U144" s="35"/>
      <c r="V144" s="63"/>
      <c r="W144" s="35"/>
      <c r="X144" s="35"/>
      <c r="Y144" s="3"/>
      <c r="Z144" s="35"/>
      <c r="AA144" s="35"/>
      <c r="AB144" s="35"/>
      <c r="AC144" s="35"/>
      <c r="AD144" s="35"/>
      <c r="AE144" s="35"/>
      <c r="AF144" s="35"/>
    </row>
    <row r="145" spans="1:32" ht="15.75" customHeight="1">
      <c r="A145" s="4"/>
      <c r="B145" s="56"/>
      <c r="C145" s="3"/>
      <c r="D145" s="3"/>
      <c r="E145" s="3"/>
      <c r="F145" s="57"/>
      <c r="G145" s="58"/>
      <c r="H145" s="59"/>
      <c r="I145" s="3"/>
      <c r="J145" s="59"/>
      <c r="K145" s="59"/>
      <c r="L145" s="59"/>
      <c r="M145" s="60"/>
      <c r="N145" s="60"/>
      <c r="O145" s="61"/>
      <c r="P145" s="62"/>
      <c r="Q145" s="4"/>
      <c r="R145" s="59"/>
      <c r="S145" s="59"/>
      <c r="T145" s="59"/>
      <c r="U145" s="35"/>
      <c r="V145" s="63"/>
      <c r="W145" s="35"/>
      <c r="X145" s="35"/>
      <c r="Y145" s="3"/>
      <c r="Z145" s="35"/>
      <c r="AA145" s="35"/>
      <c r="AB145" s="35"/>
      <c r="AC145" s="35"/>
      <c r="AD145" s="35"/>
      <c r="AE145" s="35"/>
      <c r="AF145" s="35"/>
    </row>
    <row r="146" spans="1:32" ht="15.75" customHeight="1">
      <c r="A146" s="4"/>
      <c r="B146" s="56"/>
      <c r="C146" s="3"/>
      <c r="D146" s="3"/>
      <c r="E146" s="3"/>
      <c r="F146" s="57"/>
      <c r="G146" s="58"/>
      <c r="H146" s="59"/>
      <c r="I146" s="3"/>
      <c r="J146" s="59"/>
      <c r="K146" s="59"/>
      <c r="L146" s="59"/>
      <c r="M146" s="60"/>
      <c r="N146" s="60"/>
      <c r="O146" s="61"/>
      <c r="P146" s="62"/>
      <c r="Q146" s="4"/>
      <c r="R146" s="59"/>
      <c r="S146" s="59"/>
      <c r="T146" s="59"/>
      <c r="U146" s="35"/>
      <c r="V146" s="63"/>
      <c r="W146" s="35"/>
      <c r="X146" s="35"/>
      <c r="Y146" s="3"/>
      <c r="Z146" s="35"/>
      <c r="AA146" s="35"/>
      <c r="AB146" s="35"/>
      <c r="AC146" s="35"/>
      <c r="AD146" s="35"/>
      <c r="AE146" s="35"/>
      <c r="AF146" s="35"/>
    </row>
    <row r="147" spans="1:32" ht="15.75" customHeight="1">
      <c r="A147" s="4"/>
      <c r="B147" s="56"/>
      <c r="C147" s="3"/>
      <c r="D147" s="3"/>
      <c r="E147" s="3"/>
      <c r="F147" s="57"/>
      <c r="G147" s="58"/>
      <c r="H147" s="59"/>
      <c r="I147" s="3"/>
      <c r="J147" s="59"/>
      <c r="K147" s="59"/>
      <c r="L147" s="59"/>
      <c r="M147" s="60"/>
      <c r="N147" s="60"/>
      <c r="O147" s="61"/>
      <c r="P147" s="62"/>
      <c r="Q147" s="4"/>
      <c r="R147" s="59"/>
      <c r="S147" s="59"/>
      <c r="T147" s="59"/>
      <c r="U147" s="35"/>
      <c r="V147" s="63"/>
      <c r="W147" s="35"/>
      <c r="X147" s="35"/>
      <c r="Y147" s="3"/>
      <c r="Z147" s="35"/>
      <c r="AA147" s="35"/>
      <c r="AB147" s="35"/>
      <c r="AC147" s="35"/>
      <c r="AD147" s="35"/>
      <c r="AE147" s="35"/>
      <c r="AF147" s="35"/>
    </row>
    <row r="148" spans="1:32" ht="15.75" customHeight="1">
      <c r="A148" s="4"/>
      <c r="B148" s="56"/>
      <c r="C148" s="3"/>
      <c r="D148" s="3"/>
      <c r="E148" s="3"/>
      <c r="F148" s="57"/>
      <c r="G148" s="58"/>
      <c r="H148" s="59"/>
      <c r="I148" s="3"/>
      <c r="J148" s="59"/>
      <c r="K148" s="59"/>
      <c r="L148" s="59"/>
      <c r="M148" s="60"/>
      <c r="N148" s="60"/>
      <c r="O148" s="61"/>
      <c r="P148" s="62"/>
      <c r="Q148" s="4"/>
      <c r="R148" s="59"/>
      <c r="S148" s="59"/>
      <c r="T148" s="59"/>
      <c r="U148" s="35"/>
      <c r="V148" s="63"/>
      <c r="W148" s="35"/>
      <c r="X148" s="35"/>
      <c r="Y148" s="3"/>
      <c r="Z148" s="35"/>
      <c r="AA148" s="35"/>
      <c r="AB148" s="35"/>
      <c r="AC148" s="35"/>
      <c r="AD148" s="35"/>
      <c r="AE148" s="35"/>
      <c r="AF148" s="35"/>
    </row>
    <row r="149" spans="1:32" ht="15.75" customHeight="1">
      <c r="A149" s="4"/>
      <c r="B149" s="56"/>
      <c r="C149" s="3"/>
      <c r="D149" s="3"/>
      <c r="E149" s="3"/>
      <c r="F149" s="57"/>
      <c r="G149" s="58"/>
      <c r="H149" s="59"/>
      <c r="I149" s="3"/>
      <c r="J149" s="59"/>
      <c r="K149" s="59"/>
      <c r="L149" s="59"/>
      <c r="M149" s="60"/>
      <c r="N149" s="60"/>
      <c r="O149" s="61"/>
      <c r="P149" s="62"/>
      <c r="Q149" s="4"/>
      <c r="R149" s="59"/>
      <c r="S149" s="59"/>
      <c r="T149" s="59"/>
      <c r="U149" s="35"/>
      <c r="V149" s="63"/>
      <c r="W149" s="35"/>
      <c r="X149" s="35"/>
      <c r="Y149" s="3"/>
      <c r="Z149" s="35"/>
      <c r="AA149" s="35"/>
      <c r="AB149" s="35"/>
      <c r="AC149" s="35"/>
      <c r="AD149" s="35"/>
      <c r="AE149" s="35"/>
      <c r="AF149" s="35"/>
    </row>
    <row r="150" spans="1:32" ht="15.75" customHeight="1">
      <c r="A150" s="4"/>
      <c r="B150" s="56"/>
      <c r="C150" s="3"/>
      <c r="D150" s="3"/>
      <c r="E150" s="3"/>
      <c r="F150" s="57"/>
      <c r="G150" s="58"/>
      <c r="H150" s="59"/>
      <c r="I150" s="3"/>
      <c r="J150" s="59"/>
      <c r="K150" s="59"/>
      <c r="L150" s="59"/>
      <c r="M150" s="60"/>
      <c r="N150" s="60"/>
      <c r="O150" s="61"/>
      <c r="P150" s="62"/>
      <c r="Q150" s="4"/>
      <c r="R150" s="59"/>
      <c r="S150" s="59"/>
      <c r="T150" s="59"/>
      <c r="U150" s="35"/>
      <c r="V150" s="63"/>
      <c r="W150" s="35"/>
      <c r="X150" s="35"/>
      <c r="Y150" s="3"/>
      <c r="Z150" s="35"/>
      <c r="AA150" s="35"/>
      <c r="AB150" s="35"/>
      <c r="AC150" s="35"/>
      <c r="AD150" s="35"/>
      <c r="AE150" s="35"/>
      <c r="AF150" s="35"/>
    </row>
    <row r="151" spans="1:32" ht="15.75" customHeight="1">
      <c r="A151" s="4"/>
      <c r="B151" s="56"/>
      <c r="C151" s="3"/>
      <c r="D151" s="3"/>
      <c r="E151" s="3"/>
      <c r="F151" s="57"/>
      <c r="G151" s="58"/>
      <c r="H151" s="59"/>
      <c r="I151" s="3"/>
      <c r="J151" s="59"/>
      <c r="K151" s="59"/>
      <c r="L151" s="59"/>
      <c r="M151" s="60"/>
      <c r="N151" s="60"/>
      <c r="O151" s="61"/>
      <c r="P151" s="62"/>
      <c r="Q151" s="4"/>
      <c r="R151" s="59"/>
      <c r="S151" s="59"/>
      <c r="T151" s="59"/>
      <c r="U151" s="35"/>
      <c r="V151" s="63"/>
      <c r="W151" s="35"/>
      <c r="X151" s="35"/>
      <c r="Y151" s="3"/>
      <c r="Z151" s="35"/>
      <c r="AA151" s="35"/>
      <c r="AB151" s="35"/>
      <c r="AC151" s="35"/>
      <c r="AD151" s="35"/>
      <c r="AE151" s="35"/>
      <c r="AF151" s="35"/>
    </row>
    <row r="152" spans="1:32" ht="15.75" customHeight="1">
      <c r="A152" s="4"/>
      <c r="B152" s="56"/>
      <c r="C152" s="3"/>
      <c r="D152" s="3"/>
      <c r="E152" s="3"/>
      <c r="F152" s="57"/>
      <c r="G152" s="58"/>
      <c r="H152" s="59"/>
      <c r="I152" s="3"/>
      <c r="J152" s="59"/>
      <c r="K152" s="59"/>
      <c r="L152" s="59"/>
      <c r="M152" s="60"/>
      <c r="N152" s="60"/>
      <c r="O152" s="61"/>
      <c r="P152" s="62"/>
      <c r="Q152" s="4"/>
      <c r="R152" s="59"/>
      <c r="S152" s="59"/>
      <c r="T152" s="59"/>
      <c r="U152" s="35"/>
      <c r="V152" s="63"/>
      <c r="W152" s="35"/>
      <c r="X152" s="35"/>
      <c r="Y152" s="3"/>
      <c r="Z152" s="35"/>
      <c r="AA152" s="35"/>
      <c r="AB152" s="35"/>
      <c r="AC152" s="35"/>
      <c r="AD152" s="35"/>
      <c r="AE152" s="35"/>
      <c r="AF152" s="35"/>
    </row>
    <row r="153" spans="1:32" ht="15.75" customHeight="1">
      <c r="A153" s="4"/>
      <c r="B153" s="56"/>
      <c r="C153" s="3"/>
      <c r="D153" s="3"/>
      <c r="E153" s="3"/>
      <c r="F153" s="57"/>
      <c r="G153" s="58"/>
      <c r="H153" s="59"/>
      <c r="I153" s="3"/>
      <c r="J153" s="59"/>
      <c r="K153" s="59"/>
      <c r="L153" s="59"/>
      <c r="M153" s="60"/>
      <c r="N153" s="60"/>
      <c r="O153" s="61"/>
      <c r="P153" s="62"/>
      <c r="Q153" s="4"/>
      <c r="R153" s="59"/>
      <c r="S153" s="59"/>
      <c r="T153" s="59"/>
      <c r="U153" s="35"/>
      <c r="V153" s="63"/>
      <c r="W153" s="35"/>
      <c r="X153" s="35"/>
      <c r="Y153" s="3"/>
      <c r="Z153" s="35"/>
      <c r="AA153" s="35"/>
      <c r="AB153" s="35"/>
      <c r="AC153" s="35"/>
      <c r="AD153" s="35"/>
      <c r="AE153" s="35"/>
      <c r="AF153" s="35"/>
    </row>
    <row r="154" spans="1:32" ht="15.75" customHeight="1">
      <c r="A154" s="4"/>
      <c r="B154" s="56"/>
      <c r="C154" s="3"/>
      <c r="D154" s="3"/>
      <c r="E154" s="3"/>
      <c r="F154" s="57"/>
      <c r="G154" s="58"/>
      <c r="H154" s="59"/>
      <c r="I154" s="3"/>
      <c r="J154" s="59"/>
      <c r="K154" s="59"/>
      <c r="L154" s="59"/>
      <c r="M154" s="60"/>
      <c r="N154" s="60"/>
      <c r="O154" s="61"/>
      <c r="P154" s="62"/>
      <c r="Q154" s="4"/>
      <c r="R154" s="59"/>
      <c r="S154" s="59"/>
      <c r="T154" s="59"/>
      <c r="U154" s="35"/>
      <c r="V154" s="63"/>
      <c r="W154" s="35"/>
      <c r="X154" s="35"/>
      <c r="Y154" s="3"/>
      <c r="Z154" s="35"/>
      <c r="AA154" s="35"/>
      <c r="AB154" s="35"/>
      <c r="AC154" s="35"/>
      <c r="AD154" s="35"/>
      <c r="AE154" s="35"/>
      <c r="AF154" s="35"/>
    </row>
    <row r="155" spans="1:32" ht="15.75" customHeight="1">
      <c r="A155" s="4"/>
      <c r="B155" s="56"/>
      <c r="C155" s="3"/>
      <c r="D155" s="3"/>
      <c r="E155" s="3"/>
      <c r="F155" s="57"/>
      <c r="G155" s="58"/>
      <c r="H155" s="59"/>
      <c r="I155" s="3"/>
      <c r="J155" s="59"/>
      <c r="K155" s="59"/>
      <c r="L155" s="59"/>
      <c r="M155" s="60"/>
      <c r="N155" s="60"/>
      <c r="O155" s="61"/>
      <c r="P155" s="62"/>
      <c r="Q155" s="4"/>
      <c r="R155" s="59"/>
      <c r="S155" s="59"/>
      <c r="T155" s="59"/>
      <c r="U155" s="35"/>
      <c r="V155" s="63"/>
      <c r="W155" s="35"/>
      <c r="X155" s="35"/>
      <c r="Y155" s="3"/>
      <c r="Z155" s="35"/>
      <c r="AA155" s="35"/>
      <c r="AB155" s="35"/>
      <c r="AC155" s="35"/>
      <c r="AD155" s="35"/>
      <c r="AE155" s="35"/>
      <c r="AF155" s="35"/>
    </row>
    <row r="156" spans="1:32" ht="15.75" customHeight="1">
      <c r="A156" s="4"/>
      <c r="B156" s="56"/>
      <c r="C156" s="3"/>
      <c r="D156" s="3"/>
      <c r="E156" s="3"/>
      <c r="F156" s="57"/>
      <c r="G156" s="58"/>
      <c r="H156" s="59"/>
      <c r="I156" s="3"/>
      <c r="J156" s="59"/>
      <c r="K156" s="59"/>
      <c r="L156" s="59"/>
      <c r="M156" s="60"/>
      <c r="N156" s="60"/>
      <c r="O156" s="61"/>
      <c r="P156" s="62"/>
      <c r="Q156" s="4"/>
      <c r="R156" s="59"/>
      <c r="S156" s="59"/>
      <c r="T156" s="59"/>
      <c r="U156" s="35"/>
      <c r="V156" s="63"/>
      <c r="W156" s="35"/>
      <c r="X156" s="35"/>
      <c r="Y156" s="3"/>
      <c r="Z156" s="35"/>
      <c r="AA156" s="35"/>
      <c r="AB156" s="35"/>
      <c r="AC156" s="35"/>
      <c r="AD156" s="35"/>
      <c r="AE156" s="35"/>
      <c r="AF156" s="35"/>
    </row>
    <row r="157" spans="1:32" ht="15.75" customHeight="1">
      <c r="A157" s="4"/>
      <c r="B157" s="56"/>
      <c r="C157" s="3"/>
      <c r="D157" s="3"/>
      <c r="E157" s="3"/>
      <c r="F157" s="57"/>
      <c r="G157" s="58"/>
      <c r="H157" s="59"/>
      <c r="I157" s="3"/>
      <c r="J157" s="59"/>
      <c r="K157" s="59"/>
      <c r="L157" s="59"/>
      <c r="M157" s="60"/>
      <c r="N157" s="60"/>
      <c r="O157" s="61"/>
      <c r="P157" s="62"/>
      <c r="Q157" s="4"/>
      <c r="R157" s="59"/>
      <c r="S157" s="59"/>
      <c r="T157" s="59"/>
      <c r="U157" s="35"/>
      <c r="V157" s="63"/>
      <c r="W157" s="35"/>
      <c r="X157" s="35"/>
      <c r="Y157" s="3"/>
      <c r="Z157" s="35"/>
      <c r="AA157" s="35"/>
      <c r="AB157" s="35"/>
      <c r="AC157" s="35"/>
      <c r="AD157" s="35"/>
      <c r="AE157" s="35"/>
      <c r="AF157" s="35"/>
    </row>
    <row r="158" spans="1:32" ht="15.75" customHeight="1">
      <c r="A158" s="4"/>
      <c r="B158" s="56"/>
      <c r="C158" s="3"/>
      <c r="D158" s="3"/>
      <c r="E158" s="3"/>
      <c r="F158" s="57"/>
      <c r="G158" s="58"/>
      <c r="H158" s="59"/>
      <c r="I158" s="3"/>
      <c r="J158" s="59"/>
      <c r="K158" s="59"/>
      <c r="L158" s="59"/>
      <c r="M158" s="60"/>
      <c r="N158" s="60"/>
      <c r="O158" s="61"/>
      <c r="P158" s="62"/>
      <c r="Q158" s="4"/>
      <c r="R158" s="59"/>
      <c r="S158" s="59"/>
      <c r="T158" s="59"/>
      <c r="U158" s="35"/>
      <c r="V158" s="63"/>
      <c r="W158" s="35"/>
      <c r="X158" s="35"/>
      <c r="Y158" s="3"/>
      <c r="Z158" s="35"/>
      <c r="AA158" s="35"/>
      <c r="AB158" s="35"/>
      <c r="AC158" s="35"/>
      <c r="AD158" s="35"/>
      <c r="AE158" s="35"/>
      <c r="AF158" s="35"/>
    </row>
    <row r="159" spans="1:32" ht="15.75" customHeight="1">
      <c r="A159" s="4"/>
      <c r="B159" s="56"/>
      <c r="C159" s="3"/>
      <c r="D159" s="3"/>
      <c r="E159" s="3"/>
      <c r="F159" s="57"/>
      <c r="G159" s="58"/>
      <c r="H159" s="59"/>
      <c r="I159" s="3"/>
      <c r="J159" s="59"/>
      <c r="K159" s="59"/>
      <c r="L159" s="59"/>
      <c r="M159" s="60"/>
      <c r="N159" s="60"/>
      <c r="O159" s="61"/>
      <c r="P159" s="62"/>
      <c r="Q159" s="4"/>
      <c r="R159" s="59"/>
      <c r="S159" s="59"/>
      <c r="T159" s="59"/>
      <c r="U159" s="35"/>
      <c r="V159" s="63"/>
      <c r="W159" s="35"/>
      <c r="X159" s="35"/>
      <c r="Y159" s="3"/>
      <c r="Z159" s="35"/>
      <c r="AA159" s="35"/>
      <c r="AB159" s="35"/>
      <c r="AC159" s="35"/>
      <c r="AD159" s="35"/>
      <c r="AE159" s="35"/>
      <c r="AF159" s="35"/>
    </row>
    <row r="160" spans="1:32" ht="15.75" customHeight="1">
      <c r="A160" s="4"/>
      <c r="B160" s="56"/>
      <c r="C160" s="3"/>
      <c r="D160" s="3"/>
      <c r="E160" s="3"/>
      <c r="F160" s="57"/>
      <c r="G160" s="58"/>
      <c r="H160" s="59"/>
      <c r="I160" s="3"/>
      <c r="J160" s="59"/>
      <c r="K160" s="59"/>
      <c r="L160" s="59"/>
      <c r="M160" s="60"/>
      <c r="N160" s="60"/>
      <c r="O160" s="61"/>
      <c r="P160" s="62"/>
      <c r="Q160" s="4"/>
      <c r="R160" s="59"/>
      <c r="S160" s="59"/>
      <c r="T160" s="59"/>
      <c r="U160" s="35"/>
      <c r="V160" s="63"/>
      <c r="W160" s="35"/>
      <c r="X160" s="35"/>
      <c r="Y160" s="3"/>
      <c r="Z160" s="35"/>
      <c r="AA160" s="35"/>
      <c r="AB160" s="35"/>
      <c r="AC160" s="35"/>
      <c r="AD160" s="35"/>
      <c r="AE160" s="35"/>
      <c r="AF160" s="35"/>
    </row>
    <row r="161" spans="1:32" ht="15.75" customHeight="1">
      <c r="A161" s="4"/>
      <c r="B161" s="56"/>
      <c r="C161" s="3"/>
      <c r="D161" s="3"/>
      <c r="E161" s="3"/>
      <c r="F161" s="57"/>
      <c r="G161" s="58"/>
      <c r="H161" s="59"/>
      <c r="I161" s="3"/>
      <c r="J161" s="59"/>
      <c r="K161" s="59"/>
      <c r="L161" s="59"/>
      <c r="M161" s="60"/>
      <c r="N161" s="60"/>
      <c r="O161" s="61"/>
      <c r="P161" s="62"/>
      <c r="Q161" s="4"/>
      <c r="R161" s="59"/>
      <c r="S161" s="59"/>
      <c r="T161" s="59"/>
      <c r="U161" s="35"/>
      <c r="V161" s="63"/>
      <c r="W161" s="35"/>
      <c r="X161" s="35"/>
      <c r="Y161" s="3"/>
      <c r="Z161" s="35"/>
      <c r="AA161" s="35"/>
      <c r="AB161" s="35"/>
      <c r="AC161" s="35"/>
      <c r="AD161" s="35"/>
      <c r="AE161" s="35"/>
      <c r="AF161" s="35"/>
    </row>
    <row r="162" spans="1:32" ht="15.75" customHeight="1">
      <c r="A162" s="4"/>
      <c r="B162" s="56"/>
      <c r="C162" s="3"/>
      <c r="D162" s="3"/>
      <c r="E162" s="3"/>
      <c r="F162" s="57"/>
      <c r="G162" s="58"/>
      <c r="H162" s="59"/>
      <c r="I162" s="3"/>
      <c r="J162" s="59"/>
      <c r="K162" s="59"/>
      <c r="L162" s="59"/>
      <c r="M162" s="60"/>
      <c r="N162" s="60"/>
      <c r="O162" s="61"/>
      <c r="P162" s="62"/>
      <c r="Q162" s="4"/>
      <c r="R162" s="59"/>
      <c r="S162" s="59"/>
      <c r="T162" s="59"/>
      <c r="U162" s="35"/>
      <c r="V162" s="63"/>
      <c r="W162" s="35"/>
      <c r="X162" s="35"/>
      <c r="Y162" s="3"/>
      <c r="Z162" s="35"/>
      <c r="AA162" s="35"/>
      <c r="AB162" s="35"/>
      <c r="AC162" s="35"/>
      <c r="AD162" s="35"/>
      <c r="AE162" s="35"/>
      <c r="AF162" s="35"/>
    </row>
    <row r="163" spans="1:32" ht="15.75" customHeight="1">
      <c r="A163" s="4"/>
      <c r="B163" s="56"/>
      <c r="C163" s="3"/>
      <c r="D163" s="3"/>
      <c r="E163" s="3"/>
      <c r="F163" s="57"/>
      <c r="G163" s="58"/>
      <c r="H163" s="59"/>
      <c r="I163" s="3"/>
      <c r="J163" s="59"/>
      <c r="K163" s="59"/>
      <c r="L163" s="59"/>
      <c r="M163" s="60"/>
      <c r="N163" s="60"/>
      <c r="O163" s="61"/>
      <c r="P163" s="62"/>
      <c r="Q163" s="4"/>
      <c r="R163" s="59"/>
      <c r="S163" s="59"/>
      <c r="T163" s="59"/>
      <c r="U163" s="35"/>
      <c r="V163" s="63"/>
      <c r="W163" s="35"/>
      <c r="X163" s="35"/>
      <c r="Y163" s="3"/>
      <c r="Z163" s="35"/>
      <c r="AA163" s="35"/>
      <c r="AB163" s="35"/>
      <c r="AC163" s="35"/>
      <c r="AD163" s="35"/>
      <c r="AE163" s="35"/>
      <c r="AF163" s="35"/>
    </row>
    <row r="164" spans="1:32" ht="15.75" customHeight="1">
      <c r="A164" s="4"/>
      <c r="B164" s="56"/>
      <c r="C164" s="3"/>
      <c r="D164" s="3"/>
      <c r="E164" s="3"/>
      <c r="F164" s="57"/>
      <c r="G164" s="58"/>
      <c r="H164" s="59"/>
      <c r="I164" s="3"/>
      <c r="J164" s="59"/>
      <c r="K164" s="59"/>
      <c r="L164" s="59"/>
      <c r="M164" s="60"/>
      <c r="N164" s="60"/>
      <c r="O164" s="61"/>
      <c r="P164" s="62"/>
      <c r="Q164" s="4"/>
      <c r="R164" s="59"/>
      <c r="S164" s="59"/>
      <c r="T164" s="59"/>
      <c r="U164" s="35"/>
      <c r="V164" s="63"/>
      <c r="W164" s="35"/>
      <c r="X164" s="35"/>
      <c r="Y164" s="3"/>
      <c r="Z164" s="35"/>
      <c r="AA164" s="35"/>
      <c r="AB164" s="35"/>
      <c r="AC164" s="35"/>
      <c r="AD164" s="35"/>
      <c r="AE164" s="35"/>
      <c r="AF164" s="35"/>
    </row>
    <row r="165" spans="1:32" ht="15.75" customHeight="1">
      <c r="A165" s="4"/>
      <c r="B165" s="56"/>
      <c r="C165" s="3"/>
      <c r="D165" s="3"/>
      <c r="E165" s="3"/>
      <c r="F165" s="57"/>
      <c r="G165" s="58"/>
      <c r="H165" s="59"/>
      <c r="I165" s="3"/>
      <c r="J165" s="59"/>
      <c r="K165" s="59"/>
      <c r="L165" s="59"/>
      <c r="M165" s="60"/>
      <c r="N165" s="60"/>
      <c r="O165" s="61"/>
      <c r="P165" s="62"/>
      <c r="Q165" s="4"/>
      <c r="R165" s="59"/>
      <c r="S165" s="59"/>
      <c r="T165" s="59"/>
      <c r="U165" s="35"/>
      <c r="V165" s="63"/>
      <c r="W165" s="35"/>
      <c r="X165" s="35"/>
      <c r="Y165" s="3"/>
      <c r="Z165" s="35"/>
      <c r="AA165" s="35"/>
      <c r="AB165" s="35"/>
      <c r="AC165" s="35"/>
      <c r="AD165" s="35"/>
      <c r="AE165" s="35"/>
      <c r="AF165" s="35"/>
    </row>
    <row r="166" spans="1:32" ht="15.75" customHeight="1">
      <c r="A166" s="4"/>
      <c r="B166" s="56"/>
      <c r="C166" s="3"/>
      <c r="D166" s="3"/>
      <c r="E166" s="3"/>
      <c r="F166" s="57"/>
      <c r="G166" s="58"/>
      <c r="H166" s="59"/>
      <c r="I166" s="3"/>
      <c r="J166" s="59"/>
      <c r="K166" s="59"/>
      <c r="L166" s="59"/>
      <c r="M166" s="60"/>
      <c r="N166" s="60"/>
      <c r="O166" s="61"/>
      <c r="P166" s="62"/>
      <c r="Q166" s="4"/>
      <c r="R166" s="59"/>
      <c r="S166" s="59"/>
      <c r="T166" s="59"/>
      <c r="U166" s="35"/>
      <c r="V166" s="63"/>
      <c r="W166" s="35"/>
      <c r="X166" s="35"/>
      <c r="Y166" s="3"/>
      <c r="Z166" s="35"/>
      <c r="AA166" s="35"/>
      <c r="AB166" s="35"/>
      <c r="AC166" s="35"/>
      <c r="AD166" s="35"/>
      <c r="AE166" s="35"/>
      <c r="AF166" s="35"/>
    </row>
    <row r="167" spans="1:32" ht="15.75" customHeight="1">
      <c r="A167" s="4"/>
      <c r="B167" s="56"/>
      <c r="C167" s="3"/>
      <c r="D167" s="3"/>
      <c r="E167" s="3"/>
      <c r="F167" s="57"/>
      <c r="G167" s="58"/>
      <c r="H167" s="59"/>
      <c r="I167" s="3"/>
      <c r="J167" s="59"/>
      <c r="K167" s="59"/>
      <c r="L167" s="59"/>
      <c r="M167" s="60"/>
      <c r="N167" s="60"/>
      <c r="O167" s="61"/>
      <c r="P167" s="62"/>
      <c r="Q167" s="4"/>
      <c r="R167" s="59"/>
      <c r="S167" s="59"/>
      <c r="T167" s="59"/>
      <c r="U167" s="35"/>
      <c r="V167" s="63"/>
      <c r="W167" s="35"/>
      <c r="X167" s="35"/>
      <c r="Y167" s="3"/>
      <c r="Z167" s="35"/>
      <c r="AA167" s="35"/>
      <c r="AB167" s="35"/>
      <c r="AC167" s="35"/>
      <c r="AD167" s="35"/>
      <c r="AE167" s="35"/>
      <c r="AF167" s="35"/>
    </row>
    <row r="168" spans="1:32" ht="15.75" customHeight="1">
      <c r="A168" s="4"/>
      <c r="B168" s="56"/>
      <c r="C168" s="3"/>
      <c r="D168" s="3"/>
      <c r="E168" s="3"/>
      <c r="F168" s="57"/>
      <c r="G168" s="58"/>
      <c r="H168" s="59"/>
      <c r="I168" s="3"/>
      <c r="J168" s="59"/>
      <c r="K168" s="59"/>
      <c r="L168" s="59"/>
      <c r="M168" s="60"/>
      <c r="N168" s="60"/>
      <c r="O168" s="61"/>
      <c r="P168" s="62"/>
      <c r="Q168" s="4"/>
      <c r="R168" s="59"/>
      <c r="S168" s="59"/>
      <c r="T168" s="59"/>
      <c r="U168" s="35"/>
      <c r="V168" s="63"/>
      <c r="W168" s="35"/>
      <c r="X168" s="35"/>
      <c r="Y168" s="3"/>
      <c r="Z168" s="35"/>
      <c r="AA168" s="35"/>
      <c r="AB168" s="35"/>
      <c r="AC168" s="35"/>
      <c r="AD168" s="35"/>
      <c r="AE168" s="35"/>
      <c r="AF168" s="35"/>
    </row>
    <row r="169" spans="1:32" ht="15.75" customHeight="1">
      <c r="A169" s="4"/>
      <c r="B169" s="56"/>
      <c r="C169" s="3"/>
      <c r="D169" s="3"/>
      <c r="E169" s="3"/>
      <c r="F169" s="57"/>
      <c r="G169" s="58"/>
      <c r="H169" s="59"/>
      <c r="I169" s="3"/>
      <c r="J169" s="59"/>
      <c r="K169" s="59"/>
      <c r="L169" s="59"/>
      <c r="M169" s="60"/>
      <c r="N169" s="60"/>
      <c r="O169" s="61"/>
      <c r="P169" s="62"/>
      <c r="Q169" s="4"/>
      <c r="R169" s="59"/>
      <c r="S169" s="59"/>
      <c r="T169" s="59"/>
      <c r="U169" s="35"/>
      <c r="V169" s="63"/>
      <c r="W169" s="35"/>
      <c r="X169" s="35"/>
      <c r="Y169" s="3"/>
      <c r="Z169" s="35"/>
      <c r="AA169" s="35"/>
      <c r="AB169" s="35"/>
      <c r="AC169" s="35"/>
      <c r="AD169" s="35"/>
      <c r="AE169" s="35"/>
      <c r="AF169" s="35"/>
    </row>
    <row r="170" spans="1:32" ht="15.75" customHeight="1">
      <c r="A170" s="4"/>
      <c r="B170" s="56"/>
      <c r="C170" s="3"/>
      <c r="D170" s="3"/>
      <c r="E170" s="3"/>
      <c r="F170" s="57"/>
      <c r="G170" s="58"/>
      <c r="H170" s="59"/>
      <c r="I170" s="3"/>
      <c r="J170" s="59"/>
      <c r="K170" s="59"/>
      <c r="L170" s="59"/>
      <c r="M170" s="60"/>
      <c r="N170" s="60"/>
      <c r="O170" s="61"/>
      <c r="P170" s="62"/>
      <c r="Q170" s="4"/>
      <c r="R170" s="59"/>
      <c r="S170" s="59"/>
      <c r="T170" s="59"/>
      <c r="U170" s="35"/>
      <c r="V170" s="63"/>
      <c r="W170" s="35"/>
      <c r="X170" s="35"/>
      <c r="Y170" s="3"/>
      <c r="Z170" s="35"/>
      <c r="AA170" s="35"/>
      <c r="AB170" s="35"/>
      <c r="AC170" s="35"/>
      <c r="AD170" s="35"/>
      <c r="AE170" s="35"/>
      <c r="AF170" s="35"/>
    </row>
    <row r="171" spans="1:32" ht="15.75" customHeight="1">
      <c r="A171" s="4"/>
      <c r="B171" s="56"/>
      <c r="C171" s="3"/>
      <c r="D171" s="3"/>
      <c r="E171" s="3"/>
      <c r="F171" s="57"/>
      <c r="G171" s="58"/>
      <c r="H171" s="59"/>
      <c r="I171" s="3"/>
      <c r="J171" s="59"/>
      <c r="K171" s="59"/>
      <c r="L171" s="59"/>
      <c r="M171" s="60"/>
      <c r="N171" s="60"/>
      <c r="O171" s="61"/>
      <c r="P171" s="62"/>
      <c r="Q171" s="4"/>
      <c r="R171" s="59"/>
      <c r="S171" s="59"/>
      <c r="T171" s="59"/>
      <c r="U171" s="35"/>
      <c r="V171" s="63"/>
      <c r="W171" s="35"/>
      <c r="X171" s="35"/>
      <c r="Y171" s="3"/>
      <c r="Z171" s="35"/>
      <c r="AA171" s="35"/>
      <c r="AB171" s="35"/>
      <c r="AC171" s="35"/>
      <c r="AD171" s="35"/>
      <c r="AE171" s="35"/>
      <c r="AF171" s="35"/>
    </row>
    <row r="172" spans="1:32" ht="15.75" customHeight="1">
      <c r="A172" s="4"/>
      <c r="B172" s="56"/>
      <c r="C172" s="3"/>
      <c r="D172" s="3"/>
      <c r="E172" s="3"/>
      <c r="F172" s="57"/>
      <c r="G172" s="58"/>
      <c r="H172" s="59"/>
      <c r="I172" s="3"/>
      <c r="J172" s="59"/>
      <c r="K172" s="59"/>
      <c r="L172" s="59"/>
      <c r="M172" s="60"/>
      <c r="N172" s="60"/>
      <c r="O172" s="61"/>
      <c r="P172" s="62"/>
      <c r="Q172" s="4"/>
      <c r="R172" s="59"/>
      <c r="S172" s="59"/>
      <c r="T172" s="59"/>
      <c r="U172" s="35"/>
      <c r="V172" s="63"/>
      <c r="W172" s="35"/>
      <c r="X172" s="35"/>
      <c r="Y172" s="3"/>
      <c r="Z172" s="35"/>
      <c r="AA172" s="35"/>
      <c r="AB172" s="35"/>
      <c r="AC172" s="35"/>
      <c r="AD172" s="35"/>
      <c r="AE172" s="35"/>
      <c r="AF172" s="35"/>
    </row>
    <row r="173" spans="1:32" ht="15.75" customHeight="1">
      <c r="A173" s="4"/>
      <c r="B173" s="56"/>
      <c r="C173" s="3"/>
      <c r="D173" s="3"/>
      <c r="E173" s="3"/>
      <c r="F173" s="57"/>
      <c r="G173" s="58"/>
      <c r="H173" s="59"/>
      <c r="I173" s="3"/>
      <c r="J173" s="59"/>
      <c r="K173" s="59"/>
      <c r="L173" s="59"/>
      <c r="M173" s="60"/>
      <c r="N173" s="60"/>
      <c r="O173" s="61"/>
      <c r="P173" s="62"/>
      <c r="Q173" s="4"/>
      <c r="R173" s="59"/>
      <c r="S173" s="59"/>
      <c r="T173" s="59"/>
      <c r="U173" s="35"/>
      <c r="V173" s="63"/>
      <c r="W173" s="35"/>
      <c r="X173" s="35"/>
      <c r="Y173" s="3"/>
      <c r="Z173" s="35"/>
      <c r="AA173" s="35"/>
      <c r="AB173" s="35"/>
      <c r="AC173" s="35"/>
      <c r="AD173" s="35"/>
      <c r="AE173" s="35"/>
      <c r="AF173" s="35"/>
    </row>
    <row r="174" spans="1:32" ht="15.75" customHeight="1">
      <c r="A174" s="4"/>
      <c r="B174" s="56"/>
      <c r="C174" s="3"/>
      <c r="D174" s="3"/>
      <c r="E174" s="3"/>
      <c r="F174" s="57"/>
      <c r="G174" s="58"/>
      <c r="H174" s="59"/>
      <c r="I174" s="3"/>
      <c r="J174" s="59"/>
      <c r="K174" s="59"/>
      <c r="L174" s="59"/>
      <c r="M174" s="60"/>
      <c r="N174" s="60"/>
      <c r="O174" s="61"/>
      <c r="P174" s="62"/>
      <c r="Q174" s="4"/>
      <c r="R174" s="59"/>
      <c r="S174" s="59"/>
      <c r="T174" s="59"/>
      <c r="U174" s="35"/>
      <c r="V174" s="63"/>
      <c r="W174" s="35"/>
      <c r="X174" s="35"/>
      <c r="Y174" s="3"/>
      <c r="Z174" s="35"/>
      <c r="AA174" s="35"/>
      <c r="AB174" s="35"/>
      <c r="AC174" s="35"/>
      <c r="AD174" s="35"/>
      <c r="AE174" s="35"/>
      <c r="AF174" s="35"/>
    </row>
    <row r="175" spans="1:32" ht="15.75" customHeight="1">
      <c r="A175" s="4"/>
      <c r="B175" s="56"/>
      <c r="C175" s="3"/>
      <c r="D175" s="3"/>
      <c r="E175" s="3"/>
      <c r="F175" s="57"/>
      <c r="G175" s="58"/>
      <c r="H175" s="59"/>
      <c r="I175" s="3"/>
      <c r="J175" s="59"/>
      <c r="K175" s="59"/>
      <c r="L175" s="59"/>
      <c r="M175" s="60"/>
      <c r="N175" s="60"/>
      <c r="O175" s="61"/>
      <c r="P175" s="62"/>
      <c r="Q175" s="4"/>
      <c r="R175" s="59"/>
      <c r="S175" s="59"/>
      <c r="T175" s="59"/>
      <c r="U175" s="35"/>
      <c r="V175" s="63"/>
      <c r="W175" s="35"/>
      <c r="X175" s="35"/>
      <c r="Y175" s="3"/>
      <c r="Z175" s="35"/>
      <c r="AA175" s="35"/>
      <c r="AB175" s="35"/>
      <c r="AC175" s="35"/>
      <c r="AD175" s="35"/>
      <c r="AE175" s="35"/>
      <c r="AF175" s="35"/>
    </row>
    <row r="176" spans="1:32" ht="15.75" customHeight="1">
      <c r="A176" s="4"/>
      <c r="B176" s="56"/>
      <c r="C176" s="3"/>
      <c r="D176" s="3"/>
      <c r="E176" s="3"/>
      <c r="F176" s="57"/>
      <c r="G176" s="58"/>
      <c r="H176" s="59"/>
      <c r="I176" s="3"/>
      <c r="J176" s="59"/>
      <c r="K176" s="59"/>
      <c r="L176" s="59"/>
      <c r="M176" s="60"/>
      <c r="N176" s="60"/>
      <c r="O176" s="61"/>
      <c r="P176" s="62"/>
      <c r="Q176" s="4"/>
      <c r="R176" s="59"/>
      <c r="S176" s="59"/>
      <c r="T176" s="59"/>
      <c r="U176" s="35"/>
      <c r="V176" s="63"/>
      <c r="W176" s="35"/>
      <c r="X176" s="35"/>
      <c r="Y176" s="3"/>
      <c r="Z176" s="35"/>
      <c r="AA176" s="35"/>
      <c r="AB176" s="35"/>
      <c r="AC176" s="35"/>
      <c r="AD176" s="35"/>
      <c r="AE176" s="35"/>
      <c r="AF176" s="35"/>
    </row>
    <row r="177" spans="1:32" ht="15.75" customHeight="1">
      <c r="A177" s="4"/>
      <c r="B177" s="56"/>
      <c r="C177" s="3"/>
      <c r="D177" s="3"/>
      <c r="E177" s="3"/>
      <c r="F177" s="57"/>
      <c r="G177" s="58"/>
      <c r="H177" s="59"/>
      <c r="I177" s="3"/>
      <c r="J177" s="59"/>
      <c r="K177" s="59"/>
      <c r="L177" s="59"/>
      <c r="M177" s="60"/>
      <c r="N177" s="60"/>
      <c r="O177" s="61"/>
      <c r="P177" s="62"/>
      <c r="Q177" s="4"/>
      <c r="R177" s="59"/>
      <c r="S177" s="59"/>
      <c r="T177" s="59"/>
      <c r="U177" s="35"/>
      <c r="V177" s="63"/>
      <c r="W177" s="35"/>
      <c r="X177" s="35"/>
      <c r="Y177" s="3"/>
      <c r="Z177" s="35"/>
      <c r="AA177" s="35"/>
      <c r="AB177" s="35"/>
      <c r="AC177" s="35"/>
      <c r="AD177" s="35"/>
      <c r="AE177" s="35"/>
      <c r="AF177" s="35"/>
    </row>
    <row r="178" spans="1:32" ht="15.75" customHeight="1">
      <c r="A178" s="4"/>
      <c r="B178" s="56"/>
      <c r="C178" s="3"/>
      <c r="D178" s="3"/>
      <c r="E178" s="3"/>
      <c r="F178" s="57"/>
      <c r="G178" s="58"/>
      <c r="H178" s="59"/>
      <c r="I178" s="3"/>
      <c r="J178" s="59"/>
      <c r="K178" s="59"/>
      <c r="L178" s="59"/>
      <c r="M178" s="60"/>
      <c r="N178" s="60"/>
      <c r="O178" s="61"/>
      <c r="P178" s="62"/>
      <c r="Q178" s="4"/>
      <c r="R178" s="59"/>
      <c r="S178" s="59"/>
      <c r="T178" s="59"/>
      <c r="U178" s="35"/>
      <c r="V178" s="63"/>
      <c r="W178" s="35"/>
      <c r="X178" s="35"/>
      <c r="Y178" s="3"/>
      <c r="Z178" s="35"/>
      <c r="AA178" s="35"/>
      <c r="AB178" s="35"/>
      <c r="AC178" s="35"/>
      <c r="AD178" s="35"/>
      <c r="AE178" s="35"/>
      <c r="AF178" s="35"/>
    </row>
    <row r="179" spans="1:32" ht="15.75" customHeight="1">
      <c r="A179" s="4"/>
      <c r="B179" s="56"/>
      <c r="C179" s="3"/>
      <c r="D179" s="3"/>
      <c r="E179" s="3"/>
      <c r="F179" s="57"/>
      <c r="G179" s="58"/>
      <c r="H179" s="59"/>
      <c r="I179" s="3"/>
      <c r="J179" s="59"/>
      <c r="K179" s="59"/>
      <c r="L179" s="59"/>
      <c r="M179" s="60"/>
      <c r="N179" s="60"/>
      <c r="O179" s="61"/>
      <c r="P179" s="62"/>
      <c r="Q179" s="4"/>
      <c r="R179" s="59"/>
      <c r="S179" s="59"/>
      <c r="T179" s="59"/>
      <c r="U179" s="35"/>
      <c r="V179" s="63"/>
      <c r="W179" s="35"/>
      <c r="X179" s="35"/>
      <c r="Y179" s="3"/>
      <c r="Z179" s="35"/>
      <c r="AA179" s="35"/>
      <c r="AB179" s="35"/>
      <c r="AC179" s="35"/>
      <c r="AD179" s="35"/>
      <c r="AE179" s="35"/>
      <c r="AF179" s="35"/>
    </row>
    <row r="180" spans="1:32" ht="15.75" customHeight="1">
      <c r="A180" s="4"/>
      <c r="B180" s="56"/>
      <c r="C180" s="3"/>
      <c r="D180" s="3"/>
      <c r="E180" s="3"/>
      <c r="F180" s="57"/>
      <c r="G180" s="58"/>
      <c r="H180" s="59"/>
      <c r="I180" s="3"/>
      <c r="J180" s="59"/>
      <c r="K180" s="59"/>
      <c r="L180" s="59"/>
      <c r="M180" s="60"/>
      <c r="N180" s="60"/>
      <c r="O180" s="61"/>
      <c r="P180" s="62"/>
      <c r="Q180" s="4"/>
      <c r="R180" s="59"/>
      <c r="S180" s="59"/>
      <c r="T180" s="59"/>
      <c r="U180" s="35"/>
      <c r="V180" s="63"/>
      <c r="W180" s="35"/>
      <c r="X180" s="35"/>
      <c r="Y180" s="3"/>
      <c r="Z180" s="35"/>
      <c r="AA180" s="35"/>
      <c r="AB180" s="35"/>
      <c r="AC180" s="35"/>
      <c r="AD180" s="35"/>
      <c r="AE180" s="35"/>
      <c r="AF180" s="35"/>
    </row>
    <row r="181" spans="1:32" ht="15.75" customHeight="1">
      <c r="A181" s="4"/>
      <c r="B181" s="56"/>
      <c r="C181" s="3"/>
      <c r="D181" s="3"/>
      <c r="E181" s="3"/>
      <c r="F181" s="57"/>
      <c r="G181" s="58"/>
      <c r="H181" s="59"/>
      <c r="I181" s="3"/>
      <c r="J181" s="59"/>
      <c r="K181" s="59"/>
      <c r="L181" s="59"/>
      <c r="M181" s="60"/>
      <c r="N181" s="60"/>
      <c r="O181" s="61"/>
      <c r="P181" s="62"/>
      <c r="Q181" s="4"/>
      <c r="R181" s="59"/>
      <c r="S181" s="59"/>
      <c r="T181" s="59"/>
      <c r="U181" s="35"/>
      <c r="V181" s="63"/>
      <c r="W181" s="35"/>
      <c r="X181" s="35"/>
      <c r="Y181" s="3"/>
      <c r="Z181" s="35"/>
      <c r="AA181" s="35"/>
      <c r="AB181" s="35"/>
      <c r="AC181" s="35"/>
      <c r="AD181" s="35"/>
      <c r="AE181" s="35"/>
      <c r="AF181" s="35"/>
    </row>
    <row r="182" spans="1:32" ht="15.75" customHeight="1">
      <c r="A182" s="4"/>
      <c r="B182" s="56"/>
      <c r="C182" s="3"/>
      <c r="D182" s="3"/>
      <c r="E182" s="3"/>
      <c r="F182" s="57"/>
      <c r="G182" s="58"/>
      <c r="H182" s="59"/>
      <c r="I182" s="3"/>
      <c r="J182" s="59"/>
      <c r="K182" s="59"/>
      <c r="L182" s="59"/>
      <c r="M182" s="60"/>
      <c r="N182" s="60"/>
      <c r="O182" s="61"/>
      <c r="P182" s="62"/>
      <c r="Q182" s="4"/>
      <c r="R182" s="59"/>
      <c r="S182" s="59"/>
      <c r="T182" s="59"/>
      <c r="U182" s="35"/>
      <c r="V182" s="63"/>
      <c r="W182" s="35"/>
      <c r="X182" s="35"/>
      <c r="Y182" s="3"/>
      <c r="Z182" s="35"/>
      <c r="AA182" s="35"/>
      <c r="AB182" s="35"/>
      <c r="AC182" s="35"/>
      <c r="AD182" s="35"/>
      <c r="AE182" s="35"/>
      <c r="AF182" s="35"/>
    </row>
    <row r="183" spans="1:32" ht="15.75" customHeight="1">
      <c r="A183" s="4"/>
      <c r="B183" s="56"/>
      <c r="C183" s="3"/>
      <c r="D183" s="3"/>
      <c r="E183" s="3"/>
      <c r="F183" s="57"/>
      <c r="G183" s="58"/>
      <c r="H183" s="59"/>
      <c r="I183" s="3"/>
      <c r="J183" s="59"/>
      <c r="K183" s="59"/>
      <c r="L183" s="59"/>
      <c r="M183" s="60"/>
      <c r="N183" s="60"/>
      <c r="O183" s="61"/>
      <c r="P183" s="62"/>
      <c r="Q183" s="4"/>
      <c r="R183" s="59"/>
      <c r="S183" s="59"/>
      <c r="T183" s="59"/>
      <c r="U183" s="35"/>
      <c r="V183" s="63"/>
      <c r="W183" s="35"/>
      <c r="X183" s="35"/>
      <c r="Y183" s="3"/>
      <c r="Z183" s="35"/>
      <c r="AA183" s="35"/>
      <c r="AB183" s="35"/>
      <c r="AC183" s="35"/>
      <c r="AD183" s="35"/>
      <c r="AE183" s="35"/>
      <c r="AF183" s="35"/>
    </row>
    <row r="184" spans="1:32" ht="15.75" customHeight="1">
      <c r="A184" s="4"/>
      <c r="B184" s="56"/>
      <c r="C184" s="3"/>
      <c r="D184" s="3"/>
      <c r="E184" s="3"/>
      <c r="F184" s="57"/>
      <c r="G184" s="58"/>
      <c r="H184" s="59"/>
      <c r="I184" s="3"/>
      <c r="J184" s="59"/>
      <c r="K184" s="59"/>
      <c r="L184" s="59"/>
      <c r="M184" s="60"/>
      <c r="N184" s="60"/>
      <c r="O184" s="61"/>
      <c r="P184" s="62"/>
      <c r="Q184" s="4"/>
      <c r="R184" s="59"/>
      <c r="S184" s="59"/>
      <c r="T184" s="59"/>
      <c r="U184" s="35"/>
      <c r="V184" s="63"/>
      <c r="W184" s="35"/>
      <c r="X184" s="35"/>
      <c r="Y184" s="3"/>
      <c r="Z184" s="35"/>
      <c r="AA184" s="35"/>
      <c r="AB184" s="35"/>
      <c r="AC184" s="35"/>
      <c r="AD184" s="35"/>
      <c r="AE184" s="35"/>
      <c r="AF184" s="35"/>
    </row>
    <row r="185" spans="1:32" ht="15.75" customHeight="1">
      <c r="A185" s="4"/>
      <c r="B185" s="56"/>
      <c r="C185" s="3"/>
      <c r="D185" s="3"/>
      <c r="E185" s="3"/>
      <c r="F185" s="57"/>
      <c r="G185" s="58"/>
      <c r="H185" s="59"/>
      <c r="I185" s="3"/>
      <c r="J185" s="59"/>
      <c r="K185" s="59"/>
      <c r="L185" s="59"/>
      <c r="M185" s="60"/>
      <c r="N185" s="60"/>
      <c r="O185" s="61"/>
      <c r="P185" s="62"/>
      <c r="Q185" s="4"/>
      <c r="R185" s="59"/>
      <c r="S185" s="59"/>
      <c r="T185" s="59"/>
      <c r="U185" s="35"/>
      <c r="V185" s="63"/>
      <c r="W185" s="35"/>
      <c r="X185" s="35"/>
      <c r="Y185" s="3"/>
      <c r="Z185" s="35"/>
      <c r="AA185" s="35"/>
      <c r="AB185" s="35"/>
      <c r="AC185" s="35"/>
      <c r="AD185" s="35"/>
      <c r="AE185" s="35"/>
      <c r="AF185" s="35"/>
    </row>
    <row r="186" spans="1:32" ht="15.75" customHeight="1">
      <c r="A186" s="4"/>
      <c r="B186" s="56"/>
      <c r="C186" s="3"/>
      <c r="D186" s="3"/>
      <c r="E186" s="3"/>
      <c r="F186" s="57"/>
      <c r="G186" s="58"/>
      <c r="H186" s="59"/>
      <c r="I186" s="3"/>
      <c r="J186" s="59"/>
      <c r="K186" s="59"/>
      <c r="L186" s="59"/>
      <c r="M186" s="60"/>
      <c r="N186" s="60"/>
      <c r="O186" s="61"/>
      <c r="P186" s="62"/>
      <c r="Q186" s="4"/>
      <c r="R186" s="59"/>
      <c r="S186" s="59"/>
      <c r="T186" s="59"/>
      <c r="U186" s="35"/>
      <c r="V186" s="63"/>
      <c r="W186" s="35"/>
      <c r="X186" s="35"/>
      <c r="Y186" s="3"/>
      <c r="Z186" s="35"/>
      <c r="AA186" s="35"/>
      <c r="AB186" s="35"/>
      <c r="AC186" s="35"/>
      <c r="AD186" s="35"/>
      <c r="AE186" s="35"/>
      <c r="AF186" s="35"/>
    </row>
    <row r="187" spans="1:32" ht="15.75" customHeight="1">
      <c r="A187" s="4"/>
      <c r="B187" s="56"/>
      <c r="C187" s="3"/>
      <c r="D187" s="3"/>
      <c r="E187" s="3"/>
      <c r="F187" s="57"/>
      <c r="G187" s="58"/>
      <c r="H187" s="59"/>
      <c r="I187" s="3"/>
      <c r="J187" s="59"/>
      <c r="K187" s="59"/>
      <c r="L187" s="59"/>
      <c r="M187" s="60"/>
      <c r="N187" s="60"/>
      <c r="O187" s="61"/>
      <c r="P187" s="62"/>
      <c r="Q187" s="4"/>
      <c r="R187" s="59"/>
      <c r="S187" s="59"/>
      <c r="T187" s="59"/>
      <c r="U187" s="35"/>
      <c r="V187" s="63"/>
      <c r="W187" s="35"/>
      <c r="X187" s="35"/>
      <c r="Y187" s="3"/>
      <c r="Z187" s="35"/>
      <c r="AA187" s="35"/>
      <c r="AB187" s="35"/>
      <c r="AC187" s="35"/>
      <c r="AD187" s="35"/>
      <c r="AE187" s="35"/>
      <c r="AF187" s="35"/>
    </row>
    <row r="188" spans="1:32" ht="15.75" customHeight="1">
      <c r="A188" s="4"/>
      <c r="B188" s="56"/>
      <c r="C188" s="3"/>
      <c r="D188" s="3"/>
      <c r="E188" s="3"/>
      <c r="F188" s="57"/>
      <c r="G188" s="58"/>
      <c r="H188" s="59"/>
      <c r="I188" s="3"/>
      <c r="J188" s="59"/>
      <c r="K188" s="59"/>
      <c r="L188" s="59"/>
      <c r="M188" s="60"/>
      <c r="N188" s="60"/>
      <c r="O188" s="61"/>
      <c r="P188" s="62"/>
      <c r="Q188" s="4"/>
      <c r="R188" s="59"/>
      <c r="S188" s="59"/>
      <c r="T188" s="59"/>
      <c r="U188" s="35"/>
      <c r="V188" s="63"/>
      <c r="W188" s="35"/>
      <c r="X188" s="35"/>
      <c r="Y188" s="3"/>
      <c r="Z188" s="35"/>
      <c r="AA188" s="35"/>
      <c r="AB188" s="35"/>
      <c r="AC188" s="35"/>
      <c r="AD188" s="35"/>
      <c r="AE188" s="35"/>
      <c r="AF188" s="35"/>
    </row>
    <row r="189" spans="1:32" ht="15.75" customHeight="1">
      <c r="A189" s="4"/>
      <c r="B189" s="56"/>
      <c r="C189" s="3"/>
      <c r="D189" s="3"/>
      <c r="E189" s="3"/>
      <c r="F189" s="57"/>
      <c r="G189" s="58"/>
      <c r="H189" s="59"/>
      <c r="I189" s="3"/>
      <c r="J189" s="59"/>
      <c r="K189" s="59"/>
      <c r="L189" s="59"/>
      <c r="M189" s="60"/>
      <c r="N189" s="60"/>
      <c r="O189" s="61"/>
      <c r="P189" s="62"/>
      <c r="Q189" s="4"/>
      <c r="R189" s="59"/>
      <c r="S189" s="59"/>
      <c r="T189" s="59"/>
      <c r="U189" s="35"/>
      <c r="V189" s="63"/>
      <c r="W189" s="35"/>
      <c r="X189" s="35"/>
      <c r="Y189" s="3"/>
      <c r="Z189" s="35"/>
      <c r="AA189" s="35"/>
      <c r="AB189" s="35"/>
      <c r="AC189" s="35"/>
      <c r="AD189" s="35"/>
      <c r="AE189" s="35"/>
      <c r="AF189" s="35"/>
    </row>
    <row r="190" spans="1:32" ht="15.75" customHeight="1">
      <c r="A190" s="4"/>
      <c r="B190" s="56"/>
      <c r="C190" s="3"/>
      <c r="D190" s="3"/>
      <c r="E190" s="3"/>
      <c r="F190" s="57"/>
      <c r="G190" s="58"/>
      <c r="H190" s="59"/>
      <c r="I190" s="3"/>
      <c r="J190" s="59"/>
      <c r="K190" s="59"/>
      <c r="L190" s="59"/>
      <c r="M190" s="60"/>
      <c r="N190" s="60"/>
      <c r="O190" s="61"/>
      <c r="P190" s="62"/>
      <c r="Q190" s="4"/>
      <c r="R190" s="59"/>
      <c r="S190" s="59"/>
      <c r="T190" s="59"/>
      <c r="U190" s="35"/>
      <c r="V190" s="63"/>
      <c r="W190" s="35"/>
      <c r="X190" s="35"/>
      <c r="Y190" s="3"/>
      <c r="Z190" s="35"/>
      <c r="AA190" s="35"/>
      <c r="AB190" s="35"/>
      <c r="AC190" s="35"/>
      <c r="AD190" s="35"/>
      <c r="AE190" s="35"/>
      <c r="AF190" s="35"/>
    </row>
    <row r="191" spans="1:32" ht="15.75" customHeight="1">
      <c r="A191" s="4"/>
      <c r="B191" s="56"/>
      <c r="C191" s="3"/>
      <c r="D191" s="3"/>
      <c r="E191" s="3"/>
      <c r="F191" s="57"/>
      <c r="G191" s="58"/>
      <c r="H191" s="59"/>
      <c r="I191" s="3"/>
      <c r="J191" s="59"/>
      <c r="K191" s="59"/>
      <c r="L191" s="59"/>
      <c r="M191" s="60"/>
      <c r="N191" s="60"/>
      <c r="O191" s="61"/>
      <c r="P191" s="62"/>
      <c r="Q191" s="4"/>
      <c r="R191" s="59"/>
      <c r="S191" s="59"/>
      <c r="T191" s="59"/>
      <c r="U191" s="35"/>
      <c r="V191" s="63"/>
      <c r="W191" s="35"/>
      <c r="X191" s="35"/>
      <c r="Y191" s="3"/>
      <c r="Z191" s="35"/>
      <c r="AA191" s="35"/>
      <c r="AB191" s="35"/>
      <c r="AC191" s="35"/>
      <c r="AD191" s="35"/>
      <c r="AE191" s="35"/>
      <c r="AF191" s="35"/>
    </row>
    <row r="192" spans="1:32" ht="15.75" customHeight="1">
      <c r="A192" s="4"/>
      <c r="B192" s="56"/>
      <c r="C192" s="3"/>
      <c r="D192" s="3"/>
      <c r="E192" s="3"/>
      <c r="F192" s="57"/>
      <c r="G192" s="58"/>
      <c r="H192" s="59"/>
      <c r="I192" s="3"/>
      <c r="J192" s="59"/>
      <c r="K192" s="59"/>
      <c r="L192" s="59"/>
      <c r="M192" s="60"/>
      <c r="N192" s="60"/>
      <c r="O192" s="61"/>
      <c r="P192" s="62"/>
      <c r="Q192" s="4"/>
      <c r="R192" s="59"/>
      <c r="S192" s="59"/>
      <c r="T192" s="59"/>
      <c r="U192" s="35"/>
      <c r="V192" s="63"/>
      <c r="W192" s="35"/>
      <c r="X192" s="35"/>
      <c r="Y192" s="3"/>
      <c r="Z192" s="35"/>
      <c r="AA192" s="35"/>
      <c r="AB192" s="35"/>
      <c r="AC192" s="35"/>
      <c r="AD192" s="35"/>
      <c r="AE192" s="35"/>
      <c r="AF192" s="35"/>
    </row>
    <row r="193" spans="1:32" ht="15.75" customHeight="1">
      <c r="A193" s="4"/>
      <c r="B193" s="56"/>
      <c r="C193" s="3"/>
      <c r="D193" s="3"/>
      <c r="E193" s="3"/>
      <c r="F193" s="57"/>
      <c r="G193" s="58"/>
      <c r="H193" s="59"/>
      <c r="I193" s="3"/>
      <c r="J193" s="59"/>
      <c r="K193" s="59"/>
      <c r="L193" s="59"/>
      <c r="M193" s="60"/>
      <c r="N193" s="60"/>
      <c r="O193" s="61"/>
      <c r="P193" s="62"/>
      <c r="Q193" s="4"/>
      <c r="R193" s="59"/>
      <c r="S193" s="59"/>
      <c r="T193" s="59"/>
      <c r="U193" s="35"/>
      <c r="V193" s="63"/>
      <c r="W193" s="35"/>
      <c r="X193" s="35"/>
      <c r="Y193" s="3"/>
      <c r="Z193" s="35"/>
      <c r="AA193" s="35"/>
      <c r="AB193" s="35"/>
      <c r="AC193" s="35"/>
      <c r="AD193" s="35"/>
      <c r="AE193" s="35"/>
      <c r="AF193" s="35"/>
    </row>
    <row r="194" spans="1:32" ht="15.75" customHeight="1">
      <c r="A194" s="4"/>
      <c r="B194" s="56"/>
      <c r="C194" s="3"/>
      <c r="D194" s="3"/>
      <c r="E194" s="3"/>
      <c r="F194" s="57"/>
      <c r="G194" s="58"/>
      <c r="H194" s="59"/>
      <c r="I194" s="3"/>
      <c r="J194" s="59"/>
      <c r="K194" s="59"/>
      <c r="L194" s="59"/>
      <c r="M194" s="60"/>
      <c r="N194" s="60"/>
      <c r="O194" s="61"/>
      <c r="P194" s="62"/>
      <c r="Q194" s="4"/>
      <c r="R194" s="59"/>
      <c r="S194" s="59"/>
      <c r="T194" s="59"/>
      <c r="U194" s="35"/>
      <c r="V194" s="63"/>
      <c r="W194" s="35"/>
      <c r="X194" s="35"/>
      <c r="Y194" s="3"/>
      <c r="Z194" s="35"/>
      <c r="AA194" s="35"/>
      <c r="AB194" s="35"/>
      <c r="AC194" s="35"/>
      <c r="AD194" s="35"/>
      <c r="AE194" s="35"/>
      <c r="AF194" s="35"/>
    </row>
    <row r="195" spans="1:32" ht="15.75" customHeight="1">
      <c r="A195" s="4"/>
      <c r="B195" s="56"/>
      <c r="C195" s="3"/>
      <c r="D195" s="3"/>
      <c r="E195" s="3"/>
      <c r="F195" s="57"/>
      <c r="G195" s="58"/>
      <c r="H195" s="59"/>
      <c r="I195" s="3"/>
      <c r="J195" s="59"/>
      <c r="K195" s="59"/>
      <c r="L195" s="59"/>
      <c r="M195" s="60"/>
      <c r="N195" s="60"/>
      <c r="O195" s="61"/>
      <c r="P195" s="62"/>
      <c r="Q195" s="4"/>
      <c r="R195" s="59"/>
      <c r="S195" s="59"/>
      <c r="T195" s="59"/>
      <c r="U195" s="35"/>
      <c r="V195" s="63"/>
      <c r="W195" s="35"/>
      <c r="X195" s="35"/>
      <c r="Y195" s="3"/>
      <c r="Z195" s="35"/>
      <c r="AA195" s="35"/>
      <c r="AB195" s="35"/>
      <c r="AC195" s="35"/>
      <c r="AD195" s="35"/>
      <c r="AE195" s="35"/>
      <c r="AF195" s="35"/>
    </row>
    <row r="196" spans="1:32" ht="15.75" customHeight="1">
      <c r="A196" s="4"/>
      <c r="B196" s="56"/>
      <c r="C196" s="3"/>
      <c r="D196" s="3"/>
      <c r="E196" s="3"/>
      <c r="F196" s="57"/>
      <c r="G196" s="58"/>
      <c r="H196" s="59"/>
      <c r="I196" s="3"/>
      <c r="J196" s="59"/>
      <c r="K196" s="59"/>
      <c r="L196" s="59"/>
      <c r="M196" s="60"/>
      <c r="N196" s="60"/>
      <c r="O196" s="61"/>
      <c r="P196" s="62"/>
      <c r="Q196" s="4"/>
      <c r="R196" s="59"/>
      <c r="S196" s="59"/>
      <c r="T196" s="59"/>
      <c r="U196" s="35"/>
      <c r="V196" s="63"/>
      <c r="W196" s="35"/>
      <c r="X196" s="35"/>
      <c r="Y196" s="3"/>
      <c r="Z196" s="35"/>
      <c r="AA196" s="35"/>
      <c r="AB196" s="35"/>
      <c r="AC196" s="35"/>
      <c r="AD196" s="35"/>
      <c r="AE196" s="35"/>
      <c r="AF196" s="35"/>
    </row>
    <row r="197" spans="1:32" ht="15.75" customHeight="1">
      <c r="A197" s="4"/>
      <c r="B197" s="56"/>
      <c r="C197" s="3"/>
      <c r="D197" s="3"/>
      <c r="E197" s="3"/>
      <c r="F197" s="57"/>
      <c r="G197" s="58"/>
      <c r="H197" s="59"/>
      <c r="I197" s="3"/>
      <c r="J197" s="59"/>
      <c r="K197" s="59"/>
      <c r="L197" s="59"/>
      <c r="M197" s="60"/>
      <c r="N197" s="60"/>
      <c r="O197" s="61"/>
      <c r="P197" s="62"/>
      <c r="Q197" s="4"/>
      <c r="R197" s="59"/>
      <c r="S197" s="59"/>
      <c r="T197" s="59"/>
      <c r="U197" s="35"/>
      <c r="V197" s="63"/>
      <c r="W197" s="35"/>
      <c r="X197" s="35"/>
      <c r="Y197" s="3"/>
      <c r="Z197" s="35"/>
      <c r="AA197" s="35"/>
      <c r="AB197" s="35"/>
      <c r="AC197" s="35"/>
      <c r="AD197" s="35"/>
      <c r="AE197" s="35"/>
      <c r="AF197" s="35"/>
    </row>
    <row r="198" spans="1:32" ht="15.75" customHeight="1">
      <c r="A198" s="4"/>
      <c r="B198" s="56"/>
      <c r="C198" s="3"/>
      <c r="D198" s="3"/>
      <c r="E198" s="3"/>
      <c r="F198" s="57"/>
      <c r="G198" s="58"/>
      <c r="H198" s="59"/>
      <c r="I198" s="3"/>
      <c r="J198" s="59"/>
      <c r="K198" s="59"/>
      <c r="L198" s="59"/>
      <c r="M198" s="60"/>
      <c r="N198" s="60"/>
      <c r="O198" s="61"/>
      <c r="P198" s="62"/>
      <c r="Q198" s="4"/>
      <c r="R198" s="59"/>
      <c r="S198" s="59"/>
      <c r="T198" s="59"/>
      <c r="U198" s="35"/>
      <c r="V198" s="63"/>
      <c r="W198" s="35"/>
      <c r="X198" s="35"/>
      <c r="Y198" s="3"/>
      <c r="Z198" s="35"/>
      <c r="AA198" s="35"/>
      <c r="AB198" s="35"/>
      <c r="AC198" s="35"/>
      <c r="AD198" s="35"/>
      <c r="AE198" s="35"/>
      <c r="AF198" s="35"/>
    </row>
    <row r="199" spans="1:32" ht="15.75" customHeight="1">
      <c r="A199" s="4"/>
      <c r="B199" s="56"/>
      <c r="C199" s="3"/>
      <c r="D199" s="3"/>
      <c r="E199" s="3"/>
      <c r="F199" s="57"/>
      <c r="G199" s="58"/>
      <c r="H199" s="59"/>
      <c r="I199" s="3"/>
      <c r="J199" s="59"/>
      <c r="K199" s="59"/>
      <c r="L199" s="59"/>
      <c r="M199" s="60"/>
      <c r="N199" s="60"/>
      <c r="O199" s="61"/>
      <c r="P199" s="62"/>
      <c r="Q199" s="4"/>
      <c r="R199" s="59"/>
      <c r="S199" s="59"/>
      <c r="T199" s="59"/>
      <c r="U199" s="35"/>
      <c r="V199" s="63"/>
      <c r="W199" s="35"/>
      <c r="X199" s="35"/>
      <c r="Y199" s="3"/>
      <c r="Z199" s="35"/>
      <c r="AA199" s="35"/>
      <c r="AB199" s="35"/>
      <c r="AC199" s="35"/>
      <c r="AD199" s="35"/>
      <c r="AE199" s="35"/>
      <c r="AF199" s="35"/>
    </row>
    <row r="200" spans="1:32" ht="15.75" customHeight="1">
      <c r="A200" s="4"/>
      <c r="B200" s="56"/>
      <c r="C200" s="3"/>
      <c r="D200" s="3"/>
      <c r="E200" s="3"/>
      <c r="F200" s="57"/>
      <c r="G200" s="58"/>
      <c r="H200" s="59"/>
      <c r="I200" s="3"/>
      <c r="J200" s="59"/>
      <c r="K200" s="59"/>
      <c r="L200" s="59"/>
      <c r="M200" s="60"/>
      <c r="N200" s="60"/>
      <c r="O200" s="61"/>
      <c r="P200" s="62"/>
      <c r="Q200" s="4"/>
      <c r="R200" s="59"/>
      <c r="S200" s="59"/>
      <c r="T200" s="59"/>
      <c r="U200" s="35"/>
      <c r="V200" s="63"/>
      <c r="W200" s="35"/>
      <c r="X200" s="35"/>
      <c r="Y200" s="3"/>
      <c r="Z200" s="35"/>
      <c r="AA200" s="35"/>
      <c r="AB200" s="35"/>
      <c r="AC200" s="35"/>
      <c r="AD200" s="35"/>
      <c r="AE200" s="35"/>
      <c r="AF200" s="35"/>
    </row>
    <row r="201" spans="1:32" ht="15.75" customHeight="1">
      <c r="A201" s="4"/>
      <c r="B201" s="56"/>
      <c r="C201" s="3"/>
      <c r="D201" s="3"/>
      <c r="E201" s="3"/>
      <c r="F201" s="57"/>
      <c r="G201" s="58"/>
      <c r="H201" s="59"/>
      <c r="I201" s="3"/>
      <c r="J201" s="59"/>
      <c r="K201" s="59"/>
      <c r="L201" s="59"/>
      <c r="M201" s="60"/>
      <c r="N201" s="60"/>
      <c r="O201" s="61"/>
      <c r="P201" s="62"/>
      <c r="Q201" s="4"/>
      <c r="R201" s="59"/>
      <c r="S201" s="59"/>
      <c r="T201" s="59"/>
      <c r="U201" s="35"/>
      <c r="V201" s="63"/>
      <c r="W201" s="35"/>
      <c r="X201" s="35"/>
      <c r="Y201" s="3"/>
      <c r="Z201" s="35"/>
      <c r="AA201" s="35"/>
      <c r="AB201" s="35"/>
      <c r="AC201" s="35"/>
      <c r="AD201" s="35"/>
      <c r="AE201" s="35"/>
      <c r="AF201" s="35"/>
    </row>
    <row r="202" spans="1:32" ht="15.75" customHeight="1">
      <c r="A202" s="4"/>
      <c r="B202" s="56"/>
      <c r="C202" s="3"/>
      <c r="D202" s="3"/>
      <c r="E202" s="3"/>
      <c r="F202" s="57"/>
      <c r="G202" s="58"/>
      <c r="H202" s="59"/>
      <c r="I202" s="3"/>
      <c r="J202" s="59"/>
      <c r="K202" s="59"/>
      <c r="L202" s="59"/>
      <c r="M202" s="60"/>
      <c r="N202" s="60"/>
      <c r="O202" s="61"/>
      <c r="P202" s="62"/>
      <c r="Q202" s="4"/>
      <c r="R202" s="59"/>
      <c r="S202" s="59"/>
      <c r="T202" s="59"/>
      <c r="U202" s="35"/>
      <c r="V202" s="63"/>
      <c r="W202" s="35"/>
      <c r="X202" s="35"/>
      <c r="Y202" s="3"/>
      <c r="Z202" s="35"/>
      <c r="AA202" s="35"/>
      <c r="AB202" s="35"/>
      <c r="AC202" s="35"/>
      <c r="AD202" s="35"/>
      <c r="AE202" s="35"/>
      <c r="AF202" s="35"/>
    </row>
    <row r="203" spans="1:32" ht="15.75" customHeight="1">
      <c r="A203" s="4"/>
      <c r="B203" s="56"/>
      <c r="C203" s="3"/>
      <c r="D203" s="3"/>
      <c r="E203" s="3"/>
      <c r="F203" s="57"/>
      <c r="G203" s="58"/>
      <c r="H203" s="59"/>
      <c r="I203" s="3"/>
      <c r="J203" s="59"/>
      <c r="K203" s="59"/>
      <c r="L203" s="59"/>
      <c r="M203" s="60"/>
      <c r="N203" s="60"/>
      <c r="O203" s="61"/>
      <c r="P203" s="62"/>
      <c r="Q203" s="4"/>
      <c r="R203" s="59"/>
      <c r="S203" s="59"/>
      <c r="T203" s="59"/>
      <c r="U203" s="35"/>
      <c r="V203" s="63"/>
      <c r="W203" s="35"/>
      <c r="X203" s="35"/>
      <c r="Y203" s="3"/>
      <c r="Z203" s="35"/>
      <c r="AA203" s="35"/>
      <c r="AB203" s="35"/>
      <c r="AC203" s="35"/>
      <c r="AD203" s="35"/>
      <c r="AE203" s="35"/>
      <c r="AF203" s="35"/>
    </row>
    <row r="204" spans="1:32" ht="15.75" customHeight="1">
      <c r="A204" s="4"/>
      <c r="B204" s="56"/>
      <c r="C204" s="3"/>
      <c r="D204" s="3"/>
      <c r="E204" s="3"/>
      <c r="F204" s="57"/>
      <c r="G204" s="58"/>
      <c r="H204" s="59"/>
      <c r="I204" s="3"/>
      <c r="J204" s="59"/>
      <c r="K204" s="59"/>
      <c r="L204" s="59"/>
      <c r="M204" s="60"/>
      <c r="N204" s="60"/>
      <c r="O204" s="61"/>
      <c r="P204" s="62"/>
      <c r="Q204" s="4"/>
      <c r="R204" s="59"/>
      <c r="S204" s="59"/>
      <c r="T204" s="59"/>
      <c r="U204" s="35"/>
      <c r="V204" s="63"/>
      <c r="W204" s="35"/>
      <c r="X204" s="35"/>
      <c r="Y204" s="3"/>
      <c r="Z204" s="35"/>
      <c r="AA204" s="35"/>
      <c r="AB204" s="35"/>
      <c r="AC204" s="35"/>
      <c r="AD204" s="35"/>
      <c r="AE204" s="35"/>
      <c r="AF204" s="35"/>
    </row>
    <row r="205" spans="1:32" ht="15.75" customHeight="1">
      <c r="A205" s="4"/>
      <c r="B205" s="56"/>
      <c r="C205" s="3"/>
      <c r="D205" s="3"/>
      <c r="E205" s="3"/>
      <c r="F205" s="57"/>
      <c r="G205" s="58"/>
      <c r="H205" s="59"/>
      <c r="I205" s="3"/>
      <c r="J205" s="59"/>
      <c r="K205" s="59"/>
      <c r="L205" s="59"/>
      <c r="M205" s="60"/>
      <c r="N205" s="60"/>
      <c r="O205" s="61"/>
      <c r="P205" s="62"/>
      <c r="Q205" s="4"/>
      <c r="R205" s="59"/>
      <c r="S205" s="59"/>
      <c r="T205" s="59"/>
      <c r="U205" s="35"/>
      <c r="V205" s="63"/>
      <c r="W205" s="35"/>
      <c r="X205" s="35"/>
      <c r="Y205" s="3"/>
      <c r="Z205" s="35"/>
      <c r="AA205" s="35"/>
      <c r="AB205" s="35"/>
      <c r="AC205" s="35"/>
      <c r="AD205" s="35"/>
      <c r="AE205" s="35"/>
      <c r="AF205" s="35"/>
    </row>
    <row r="206" spans="1:32" ht="15.75" customHeight="1">
      <c r="A206" s="4"/>
      <c r="B206" s="56"/>
      <c r="C206" s="3"/>
      <c r="D206" s="3"/>
      <c r="E206" s="3"/>
      <c r="F206" s="57"/>
      <c r="G206" s="58"/>
      <c r="H206" s="59"/>
      <c r="I206" s="3"/>
      <c r="J206" s="59"/>
      <c r="K206" s="59"/>
      <c r="L206" s="59"/>
      <c r="M206" s="60"/>
      <c r="N206" s="60"/>
      <c r="O206" s="61"/>
      <c r="P206" s="62"/>
      <c r="Q206" s="4"/>
      <c r="R206" s="59"/>
      <c r="S206" s="59"/>
      <c r="T206" s="59"/>
      <c r="U206" s="35"/>
      <c r="V206" s="63"/>
      <c r="W206" s="35"/>
      <c r="X206" s="35"/>
      <c r="Y206" s="3"/>
      <c r="Z206" s="35"/>
      <c r="AA206" s="35"/>
      <c r="AB206" s="35"/>
      <c r="AC206" s="35"/>
      <c r="AD206" s="35"/>
      <c r="AE206" s="35"/>
      <c r="AF206" s="35"/>
    </row>
    <row r="207" spans="1:32" ht="15.75" customHeight="1">
      <c r="A207" s="4"/>
      <c r="B207" s="56"/>
      <c r="C207" s="3"/>
      <c r="D207" s="3"/>
      <c r="E207" s="3"/>
      <c r="F207" s="57"/>
      <c r="G207" s="58"/>
      <c r="H207" s="59"/>
      <c r="I207" s="3"/>
      <c r="J207" s="59"/>
      <c r="K207" s="59"/>
      <c r="L207" s="59"/>
      <c r="M207" s="60"/>
      <c r="N207" s="60"/>
      <c r="O207" s="61"/>
      <c r="P207" s="62"/>
      <c r="Q207" s="4"/>
      <c r="R207" s="59"/>
      <c r="S207" s="59"/>
      <c r="T207" s="59"/>
      <c r="U207" s="35"/>
      <c r="V207" s="63"/>
      <c r="W207" s="35"/>
      <c r="X207" s="35"/>
      <c r="Y207" s="3"/>
      <c r="Z207" s="35"/>
      <c r="AA207" s="35"/>
      <c r="AB207" s="35"/>
      <c r="AC207" s="35"/>
      <c r="AD207" s="35"/>
      <c r="AE207" s="35"/>
      <c r="AF207" s="35"/>
    </row>
    <row r="208" spans="1:32" ht="15.75" customHeight="1">
      <c r="A208" s="4"/>
      <c r="B208" s="56"/>
      <c r="C208" s="3"/>
      <c r="D208" s="3"/>
      <c r="E208" s="3"/>
      <c r="F208" s="57"/>
      <c r="G208" s="58"/>
      <c r="H208" s="59"/>
      <c r="I208" s="3"/>
      <c r="J208" s="59"/>
      <c r="K208" s="59"/>
      <c r="L208" s="59"/>
      <c r="M208" s="60"/>
      <c r="N208" s="60"/>
      <c r="O208" s="61"/>
      <c r="P208" s="62"/>
      <c r="Q208" s="4"/>
      <c r="R208" s="59"/>
      <c r="S208" s="59"/>
      <c r="T208" s="59"/>
      <c r="U208" s="35"/>
      <c r="V208" s="63"/>
      <c r="W208" s="35"/>
      <c r="X208" s="35"/>
      <c r="Y208" s="3"/>
      <c r="Z208" s="35"/>
      <c r="AA208" s="35"/>
      <c r="AB208" s="35"/>
      <c r="AC208" s="35"/>
      <c r="AD208" s="35"/>
      <c r="AE208" s="35"/>
      <c r="AF208" s="35"/>
    </row>
    <row r="209" spans="1:32" ht="15.75" customHeight="1">
      <c r="A209" s="4"/>
      <c r="B209" s="56"/>
      <c r="C209" s="3"/>
      <c r="D209" s="3"/>
      <c r="E209" s="3"/>
      <c r="F209" s="57"/>
      <c r="G209" s="58"/>
      <c r="H209" s="59"/>
      <c r="I209" s="3"/>
      <c r="J209" s="59"/>
      <c r="K209" s="59"/>
      <c r="L209" s="59"/>
      <c r="M209" s="60"/>
      <c r="N209" s="60"/>
      <c r="O209" s="61"/>
      <c r="P209" s="62"/>
      <c r="Q209" s="4"/>
      <c r="R209" s="59"/>
      <c r="S209" s="59"/>
      <c r="T209" s="59"/>
      <c r="U209" s="35"/>
      <c r="V209" s="63"/>
      <c r="W209" s="35"/>
      <c r="X209" s="35"/>
      <c r="Y209" s="3"/>
      <c r="Z209" s="35"/>
      <c r="AA209" s="35"/>
      <c r="AB209" s="35"/>
      <c r="AC209" s="35"/>
      <c r="AD209" s="35"/>
      <c r="AE209" s="35"/>
      <c r="AF209" s="35"/>
    </row>
    <row r="210" spans="1:32" ht="15.75" customHeight="1">
      <c r="A210" s="4"/>
      <c r="B210" s="56"/>
      <c r="C210" s="3"/>
      <c r="D210" s="3"/>
      <c r="E210" s="3"/>
      <c r="F210" s="57"/>
      <c r="G210" s="58"/>
      <c r="H210" s="59"/>
      <c r="I210" s="3"/>
      <c r="J210" s="59"/>
      <c r="K210" s="59"/>
      <c r="L210" s="59"/>
      <c r="M210" s="60"/>
      <c r="N210" s="60"/>
      <c r="O210" s="61"/>
      <c r="P210" s="62"/>
      <c r="Q210" s="4"/>
      <c r="R210" s="59"/>
      <c r="S210" s="59"/>
      <c r="T210" s="59"/>
      <c r="U210" s="35"/>
      <c r="V210" s="63"/>
      <c r="W210" s="35"/>
      <c r="X210" s="35"/>
      <c r="Y210" s="3"/>
      <c r="Z210" s="35"/>
      <c r="AA210" s="35"/>
      <c r="AB210" s="35"/>
      <c r="AC210" s="35"/>
      <c r="AD210" s="35"/>
      <c r="AE210" s="35"/>
      <c r="AF210" s="35"/>
    </row>
    <row r="211" spans="1:32" ht="15.75" customHeight="1">
      <c r="A211" s="4"/>
      <c r="B211" s="56"/>
      <c r="C211" s="3"/>
      <c r="D211" s="3"/>
      <c r="E211" s="3"/>
      <c r="F211" s="57"/>
      <c r="G211" s="58"/>
      <c r="H211" s="59"/>
      <c r="I211" s="3"/>
      <c r="J211" s="59"/>
      <c r="K211" s="59"/>
      <c r="L211" s="59"/>
      <c r="M211" s="60"/>
      <c r="N211" s="60"/>
      <c r="O211" s="61"/>
      <c r="P211" s="62"/>
      <c r="Q211" s="4"/>
      <c r="R211" s="59"/>
      <c r="S211" s="59"/>
      <c r="T211" s="59"/>
      <c r="U211" s="35"/>
      <c r="V211" s="63"/>
      <c r="W211" s="35"/>
      <c r="X211" s="35"/>
      <c r="Y211" s="3"/>
      <c r="Z211" s="35"/>
      <c r="AA211" s="35"/>
      <c r="AB211" s="35"/>
      <c r="AC211" s="35"/>
      <c r="AD211" s="35"/>
      <c r="AE211" s="35"/>
      <c r="AF211" s="35"/>
    </row>
    <row r="212" spans="1:32" ht="15.75" customHeight="1">
      <c r="A212" s="4"/>
      <c r="B212" s="56"/>
      <c r="C212" s="3"/>
      <c r="D212" s="3"/>
      <c r="E212" s="3"/>
      <c r="F212" s="57"/>
      <c r="G212" s="58"/>
      <c r="H212" s="59"/>
      <c r="I212" s="3"/>
      <c r="J212" s="59"/>
      <c r="K212" s="59"/>
      <c r="L212" s="59"/>
      <c r="M212" s="60"/>
      <c r="N212" s="60"/>
      <c r="O212" s="61"/>
      <c r="P212" s="62"/>
      <c r="Q212" s="4"/>
      <c r="R212" s="59"/>
      <c r="S212" s="59"/>
      <c r="T212" s="59"/>
      <c r="U212" s="35"/>
      <c r="V212" s="63"/>
      <c r="W212" s="35"/>
      <c r="X212" s="35"/>
      <c r="Y212" s="3"/>
      <c r="Z212" s="35"/>
      <c r="AA212" s="35"/>
      <c r="AB212" s="35"/>
      <c r="AC212" s="35"/>
      <c r="AD212" s="35"/>
      <c r="AE212" s="35"/>
      <c r="AF212" s="35"/>
    </row>
    <row r="213" spans="1:32" ht="15.75" customHeight="1">
      <c r="A213" s="4"/>
      <c r="B213" s="56"/>
      <c r="C213" s="3"/>
      <c r="D213" s="3"/>
      <c r="E213" s="3"/>
      <c r="F213" s="57"/>
      <c r="G213" s="58"/>
      <c r="H213" s="59"/>
      <c r="I213" s="3"/>
      <c r="J213" s="59"/>
      <c r="K213" s="59"/>
      <c r="L213" s="59"/>
      <c r="M213" s="60"/>
      <c r="N213" s="60"/>
      <c r="O213" s="61"/>
      <c r="P213" s="62"/>
      <c r="Q213" s="4"/>
      <c r="R213" s="59"/>
      <c r="S213" s="59"/>
      <c r="T213" s="59"/>
      <c r="U213" s="35"/>
      <c r="V213" s="63"/>
      <c r="W213" s="35"/>
      <c r="X213" s="35"/>
      <c r="Y213" s="3"/>
      <c r="Z213" s="35"/>
      <c r="AA213" s="35"/>
      <c r="AB213" s="35"/>
      <c r="AC213" s="35"/>
      <c r="AD213" s="35"/>
      <c r="AE213" s="35"/>
      <c r="AF213" s="35"/>
    </row>
    <row r="214" spans="1:32" ht="15.75" customHeight="1">
      <c r="A214" s="4"/>
      <c r="B214" s="56"/>
      <c r="C214" s="3"/>
      <c r="D214" s="3"/>
      <c r="E214" s="3"/>
      <c r="F214" s="57"/>
      <c r="G214" s="58"/>
      <c r="H214" s="59"/>
      <c r="I214" s="3"/>
      <c r="J214" s="59"/>
      <c r="K214" s="59"/>
      <c r="L214" s="59"/>
      <c r="M214" s="60"/>
      <c r="N214" s="60"/>
      <c r="O214" s="61"/>
      <c r="P214" s="62"/>
      <c r="Q214" s="4"/>
      <c r="R214" s="59"/>
      <c r="S214" s="59"/>
      <c r="T214" s="59"/>
      <c r="U214" s="35"/>
      <c r="V214" s="63"/>
      <c r="W214" s="35"/>
      <c r="X214" s="35"/>
      <c r="Y214" s="3"/>
      <c r="Z214" s="35"/>
      <c r="AA214" s="35"/>
      <c r="AB214" s="35"/>
      <c r="AC214" s="35"/>
      <c r="AD214" s="35"/>
      <c r="AE214" s="35"/>
      <c r="AF214" s="35"/>
    </row>
    <row r="215" spans="1:32" ht="15.75" customHeight="1">
      <c r="A215" s="4"/>
      <c r="B215" s="56"/>
      <c r="C215" s="3"/>
      <c r="D215" s="3"/>
      <c r="E215" s="3"/>
      <c r="F215" s="57"/>
      <c r="G215" s="58"/>
      <c r="H215" s="59"/>
      <c r="I215" s="3"/>
      <c r="J215" s="59"/>
      <c r="K215" s="59"/>
      <c r="L215" s="59"/>
      <c r="M215" s="60"/>
      <c r="N215" s="60"/>
      <c r="O215" s="61"/>
      <c r="P215" s="62"/>
      <c r="Q215" s="4"/>
      <c r="R215" s="59"/>
      <c r="S215" s="59"/>
      <c r="T215" s="59"/>
      <c r="U215" s="35"/>
      <c r="V215" s="63"/>
      <c r="W215" s="35"/>
      <c r="X215" s="35"/>
      <c r="Y215" s="3"/>
      <c r="Z215" s="35"/>
      <c r="AA215" s="35"/>
      <c r="AB215" s="35"/>
      <c r="AC215" s="35"/>
      <c r="AD215" s="35"/>
      <c r="AE215" s="35"/>
      <c r="AF215" s="35"/>
    </row>
    <row r="216" spans="1:32" ht="15.75" customHeight="1">
      <c r="A216" s="4"/>
      <c r="B216" s="56"/>
      <c r="C216" s="3"/>
      <c r="D216" s="3"/>
      <c r="E216" s="3"/>
      <c r="F216" s="57"/>
      <c r="G216" s="58"/>
      <c r="H216" s="59"/>
      <c r="I216" s="3"/>
      <c r="J216" s="59"/>
      <c r="K216" s="59"/>
      <c r="L216" s="59"/>
      <c r="M216" s="60"/>
      <c r="N216" s="60"/>
      <c r="O216" s="61"/>
      <c r="P216" s="62"/>
      <c r="Q216" s="4"/>
      <c r="R216" s="59"/>
      <c r="S216" s="59"/>
      <c r="T216" s="59"/>
      <c r="U216" s="35"/>
      <c r="V216" s="63"/>
      <c r="W216" s="35"/>
      <c r="X216" s="35"/>
      <c r="Y216" s="3"/>
      <c r="Z216" s="35"/>
      <c r="AA216" s="35"/>
      <c r="AB216" s="35"/>
      <c r="AC216" s="35"/>
      <c r="AD216" s="35"/>
      <c r="AE216" s="35"/>
      <c r="AF216" s="35"/>
    </row>
    <row r="217" spans="1:32" ht="15.75" customHeight="1">
      <c r="A217" s="4"/>
      <c r="B217" s="56"/>
      <c r="C217" s="3"/>
      <c r="D217" s="3"/>
      <c r="E217" s="3"/>
      <c r="F217" s="57"/>
      <c r="G217" s="58"/>
      <c r="H217" s="59"/>
      <c r="I217" s="3"/>
      <c r="J217" s="59"/>
      <c r="K217" s="59"/>
      <c r="L217" s="59"/>
      <c r="M217" s="60"/>
      <c r="N217" s="60"/>
      <c r="O217" s="61"/>
      <c r="P217" s="62"/>
      <c r="Q217" s="4"/>
      <c r="R217" s="59"/>
      <c r="S217" s="59"/>
      <c r="T217" s="59"/>
      <c r="U217" s="35"/>
      <c r="V217" s="63"/>
      <c r="W217" s="35"/>
      <c r="X217" s="35"/>
      <c r="Y217" s="3"/>
      <c r="Z217" s="35"/>
      <c r="AA217" s="35"/>
      <c r="AB217" s="35"/>
      <c r="AC217" s="35"/>
      <c r="AD217" s="35"/>
      <c r="AE217" s="35"/>
      <c r="AF217" s="35"/>
    </row>
    <row r="218" spans="1:32" ht="15.75" customHeight="1">
      <c r="A218" s="4"/>
      <c r="B218" s="56"/>
      <c r="C218" s="3"/>
      <c r="D218" s="3"/>
      <c r="E218" s="3"/>
      <c r="F218" s="57"/>
      <c r="G218" s="58"/>
      <c r="H218" s="59"/>
      <c r="I218" s="3"/>
      <c r="J218" s="59"/>
      <c r="K218" s="59"/>
      <c r="L218" s="59"/>
      <c r="M218" s="60"/>
      <c r="N218" s="60"/>
      <c r="O218" s="61"/>
      <c r="P218" s="62"/>
      <c r="Q218" s="4"/>
      <c r="R218" s="59"/>
      <c r="S218" s="59"/>
      <c r="T218" s="59"/>
      <c r="U218" s="35"/>
      <c r="V218" s="63"/>
      <c r="W218" s="35"/>
      <c r="X218" s="35"/>
      <c r="Y218" s="3"/>
      <c r="Z218" s="35"/>
      <c r="AA218" s="35"/>
      <c r="AB218" s="35"/>
      <c r="AC218" s="35"/>
      <c r="AD218" s="35"/>
      <c r="AE218" s="35"/>
      <c r="AF218" s="35"/>
    </row>
    <row r="219" spans="1:32" ht="15.75" customHeight="1">
      <c r="A219" s="4"/>
      <c r="B219" s="56"/>
      <c r="C219" s="3"/>
      <c r="D219" s="3"/>
      <c r="E219" s="3"/>
      <c r="F219" s="57"/>
      <c r="G219" s="58"/>
      <c r="H219" s="59"/>
      <c r="I219" s="3"/>
      <c r="J219" s="59"/>
      <c r="K219" s="59"/>
      <c r="L219" s="59"/>
      <c r="M219" s="60"/>
      <c r="N219" s="60"/>
      <c r="O219" s="61"/>
      <c r="P219" s="62"/>
      <c r="Q219" s="4"/>
      <c r="R219" s="59"/>
      <c r="S219" s="59"/>
      <c r="T219" s="59"/>
      <c r="U219" s="35"/>
      <c r="V219" s="63"/>
      <c r="W219" s="35"/>
      <c r="X219" s="35"/>
      <c r="Y219" s="3"/>
      <c r="Z219" s="35"/>
      <c r="AA219" s="35"/>
      <c r="AB219" s="35"/>
      <c r="AC219" s="35"/>
      <c r="AD219" s="35"/>
      <c r="AE219" s="35"/>
      <c r="AF219" s="35"/>
    </row>
    <row r="220" spans="1:32" ht="15.75" customHeight="1">
      <c r="A220" s="4"/>
      <c r="B220" s="56"/>
      <c r="C220" s="3"/>
      <c r="D220" s="3"/>
      <c r="E220" s="3"/>
      <c r="F220" s="57"/>
      <c r="G220" s="58"/>
      <c r="H220" s="59"/>
      <c r="I220" s="3"/>
      <c r="J220" s="59"/>
      <c r="K220" s="59"/>
      <c r="L220" s="59"/>
      <c r="M220" s="60"/>
      <c r="N220" s="60"/>
      <c r="O220" s="61"/>
      <c r="P220" s="62"/>
      <c r="Q220" s="4"/>
      <c r="R220" s="59"/>
      <c r="S220" s="59"/>
      <c r="T220" s="59"/>
      <c r="U220" s="35"/>
      <c r="V220" s="63"/>
      <c r="W220" s="35"/>
      <c r="X220" s="35"/>
      <c r="Y220" s="3"/>
      <c r="Z220" s="35"/>
      <c r="AA220" s="35"/>
      <c r="AB220" s="35"/>
      <c r="AC220" s="35"/>
      <c r="AD220" s="35"/>
      <c r="AE220" s="35"/>
      <c r="AF220" s="35"/>
    </row>
    <row r="221" spans="1:32" ht="15.75" customHeight="1">
      <c r="A221" s="4"/>
      <c r="B221" s="56"/>
      <c r="C221" s="3"/>
      <c r="D221" s="3"/>
      <c r="E221" s="3"/>
      <c r="F221" s="57"/>
      <c r="G221" s="58"/>
      <c r="H221" s="59"/>
      <c r="I221" s="3"/>
      <c r="J221" s="59"/>
      <c r="K221" s="59"/>
      <c r="L221" s="59"/>
      <c r="M221" s="60"/>
      <c r="N221" s="60"/>
      <c r="O221" s="61"/>
      <c r="P221" s="62"/>
      <c r="Q221" s="4"/>
      <c r="R221" s="59"/>
      <c r="S221" s="59"/>
      <c r="T221" s="59"/>
      <c r="U221" s="35"/>
      <c r="V221" s="63"/>
      <c r="W221" s="35"/>
      <c r="X221" s="35"/>
      <c r="Y221" s="3"/>
      <c r="Z221" s="35"/>
      <c r="AA221" s="35"/>
      <c r="AB221" s="35"/>
      <c r="AC221" s="35"/>
      <c r="AD221" s="35"/>
      <c r="AE221" s="35"/>
      <c r="AF221" s="35"/>
    </row>
    <row r="222" spans="1:32" ht="15.75" customHeight="1">
      <c r="A222" s="4"/>
      <c r="B222" s="56"/>
      <c r="C222" s="3"/>
      <c r="D222" s="3"/>
      <c r="E222" s="3"/>
      <c r="F222" s="57"/>
      <c r="G222" s="58"/>
      <c r="H222" s="59"/>
      <c r="I222" s="3"/>
      <c r="J222" s="59"/>
      <c r="K222" s="59"/>
      <c r="L222" s="59"/>
      <c r="M222" s="60"/>
      <c r="N222" s="60"/>
      <c r="O222" s="61"/>
      <c r="P222" s="62"/>
      <c r="Q222" s="4"/>
      <c r="R222" s="59"/>
      <c r="S222" s="59"/>
      <c r="T222" s="59"/>
      <c r="U222" s="35"/>
      <c r="V222" s="63"/>
      <c r="W222" s="35"/>
      <c r="X222" s="35"/>
      <c r="Y222" s="3"/>
      <c r="Z222" s="35"/>
      <c r="AA222" s="35"/>
      <c r="AB222" s="35"/>
      <c r="AC222" s="35"/>
      <c r="AD222" s="35"/>
      <c r="AE222" s="35"/>
      <c r="AF222" s="35"/>
    </row>
    <row r="223" spans="1:32" ht="15.75" customHeight="1">
      <c r="A223" s="4"/>
      <c r="B223" s="56"/>
      <c r="C223" s="3"/>
      <c r="D223" s="3"/>
      <c r="E223" s="3"/>
      <c r="F223" s="57"/>
      <c r="G223" s="58"/>
      <c r="H223" s="59"/>
      <c r="I223" s="3"/>
      <c r="J223" s="59"/>
      <c r="K223" s="59"/>
      <c r="L223" s="59"/>
      <c r="M223" s="60"/>
      <c r="N223" s="60"/>
      <c r="O223" s="61"/>
      <c r="P223" s="62"/>
      <c r="Q223" s="4"/>
      <c r="R223" s="59"/>
      <c r="S223" s="59"/>
      <c r="T223" s="59"/>
      <c r="U223" s="35"/>
      <c r="V223" s="63"/>
      <c r="W223" s="35"/>
      <c r="X223" s="35"/>
      <c r="Y223" s="3"/>
      <c r="Z223" s="35"/>
      <c r="AA223" s="35"/>
      <c r="AB223" s="35"/>
      <c r="AC223" s="35"/>
      <c r="AD223" s="35"/>
      <c r="AE223" s="35"/>
      <c r="AF223" s="35"/>
    </row>
    <row r="224" spans="1:32" ht="15.75" customHeight="1">
      <c r="A224" s="4"/>
      <c r="B224" s="56"/>
      <c r="C224" s="3"/>
      <c r="D224" s="3"/>
      <c r="E224" s="3"/>
      <c r="F224" s="57"/>
      <c r="G224" s="58"/>
      <c r="H224" s="59"/>
      <c r="I224" s="3"/>
      <c r="J224" s="59"/>
      <c r="K224" s="59"/>
      <c r="L224" s="59"/>
      <c r="M224" s="60"/>
      <c r="N224" s="60"/>
      <c r="O224" s="61"/>
      <c r="P224" s="62"/>
      <c r="Q224" s="4"/>
      <c r="R224" s="59"/>
      <c r="S224" s="59"/>
      <c r="T224" s="59"/>
      <c r="U224" s="35"/>
      <c r="V224" s="63"/>
      <c r="W224" s="35"/>
      <c r="X224" s="35"/>
      <c r="Y224" s="3"/>
      <c r="Z224" s="35"/>
      <c r="AA224" s="35"/>
      <c r="AB224" s="35"/>
      <c r="AC224" s="35"/>
      <c r="AD224" s="35"/>
      <c r="AE224" s="35"/>
      <c r="AF224" s="35"/>
    </row>
    <row r="225" spans="1:32" ht="15.75" customHeight="1">
      <c r="A225" s="4"/>
      <c r="B225" s="56"/>
      <c r="C225" s="3"/>
      <c r="D225" s="3"/>
      <c r="E225" s="3"/>
      <c r="F225" s="57"/>
      <c r="G225" s="58"/>
      <c r="H225" s="59"/>
      <c r="I225" s="3"/>
      <c r="J225" s="59"/>
      <c r="K225" s="59"/>
      <c r="L225" s="59"/>
      <c r="M225" s="60"/>
      <c r="N225" s="60"/>
      <c r="O225" s="61"/>
      <c r="P225" s="62"/>
      <c r="Q225" s="4"/>
      <c r="R225" s="59"/>
      <c r="S225" s="59"/>
      <c r="T225" s="59"/>
      <c r="U225" s="35"/>
      <c r="V225" s="63"/>
      <c r="W225" s="35"/>
      <c r="X225" s="35"/>
      <c r="Y225" s="3"/>
      <c r="Z225" s="35"/>
      <c r="AA225" s="35"/>
      <c r="AB225" s="35"/>
      <c r="AC225" s="35"/>
      <c r="AD225" s="35"/>
      <c r="AE225" s="35"/>
      <c r="AF225" s="35"/>
    </row>
    <row r="226" spans="1:32" ht="15.75" customHeight="1">
      <c r="A226" s="4"/>
      <c r="B226" s="56"/>
      <c r="C226" s="3"/>
      <c r="D226" s="3"/>
      <c r="E226" s="3"/>
      <c r="F226" s="57"/>
      <c r="G226" s="58"/>
      <c r="H226" s="59"/>
      <c r="I226" s="3"/>
      <c r="J226" s="59"/>
      <c r="K226" s="59"/>
      <c r="L226" s="59"/>
      <c r="M226" s="60"/>
      <c r="N226" s="60"/>
      <c r="O226" s="61"/>
      <c r="P226" s="62"/>
      <c r="Q226" s="4"/>
      <c r="R226" s="59"/>
      <c r="S226" s="59"/>
      <c r="T226" s="59"/>
      <c r="U226" s="35"/>
      <c r="V226" s="63"/>
      <c r="W226" s="35"/>
      <c r="X226" s="35"/>
      <c r="Y226" s="3"/>
      <c r="Z226" s="35"/>
      <c r="AA226" s="35"/>
      <c r="AB226" s="35"/>
      <c r="AC226" s="35"/>
      <c r="AD226" s="35"/>
      <c r="AE226" s="35"/>
      <c r="AF226" s="35"/>
    </row>
    <row r="227" spans="1:32" ht="15.75" customHeight="1">
      <c r="A227" s="4"/>
      <c r="B227" s="56"/>
      <c r="C227" s="3"/>
      <c r="D227" s="3"/>
      <c r="E227" s="3"/>
      <c r="F227" s="57"/>
      <c r="G227" s="58"/>
      <c r="H227" s="59"/>
      <c r="I227" s="3"/>
      <c r="J227" s="59"/>
      <c r="K227" s="59"/>
      <c r="L227" s="59"/>
      <c r="M227" s="60"/>
      <c r="N227" s="60"/>
      <c r="O227" s="61"/>
      <c r="P227" s="62"/>
      <c r="Q227" s="4"/>
      <c r="R227" s="59"/>
      <c r="S227" s="59"/>
      <c r="T227" s="59"/>
      <c r="U227" s="35"/>
      <c r="V227" s="63"/>
      <c r="W227" s="35"/>
      <c r="X227" s="35"/>
      <c r="Y227" s="3"/>
      <c r="Z227" s="35"/>
      <c r="AA227" s="35"/>
      <c r="AB227" s="35"/>
      <c r="AC227" s="35"/>
      <c r="AD227" s="35"/>
      <c r="AE227" s="35"/>
      <c r="AF227" s="35"/>
    </row>
    <row r="228" spans="1:32" ht="15.75" customHeight="1">
      <c r="A228" s="4"/>
      <c r="B228" s="56"/>
      <c r="C228" s="3"/>
      <c r="D228" s="3"/>
      <c r="E228" s="3"/>
      <c r="F228" s="57"/>
      <c r="G228" s="58"/>
      <c r="H228" s="59"/>
      <c r="I228" s="3"/>
      <c r="J228" s="59"/>
      <c r="K228" s="59"/>
      <c r="L228" s="59"/>
      <c r="M228" s="60"/>
      <c r="N228" s="60"/>
      <c r="O228" s="61"/>
      <c r="P228" s="62"/>
      <c r="Q228" s="4"/>
      <c r="R228" s="59"/>
      <c r="S228" s="59"/>
      <c r="T228" s="59"/>
      <c r="U228" s="35"/>
      <c r="V228" s="63"/>
      <c r="W228" s="35"/>
      <c r="X228" s="35"/>
      <c r="Y228" s="3"/>
      <c r="Z228" s="35"/>
      <c r="AA228" s="35"/>
      <c r="AB228" s="35"/>
      <c r="AC228" s="35"/>
      <c r="AD228" s="35"/>
      <c r="AE228" s="35"/>
      <c r="AF228" s="35"/>
    </row>
    <row r="229" spans="1:32" ht="15.75" customHeight="1">
      <c r="A229" s="4"/>
      <c r="B229" s="56"/>
      <c r="C229" s="3"/>
      <c r="D229" s="3"/>
      <c r="E229" s="3"/>
      <c r="F229" s="57"/>
      <c r="G229" s="58"/>
      <c r="H229" s="59"/>
      <c r="I229" s="3"/>
      <c r="J229" s="59"/>
      <c r="K229" s="59"/>
      <c r="L229" s="59"/>
      <c r="M229" s="60"/>
      <c r="N229" s="60"/>
      <c r="O229" s="61"/>
      <c r="P229" s="62"/>
      <c r="Q229" s="4"/>
      <c r="R229" s="59"/>
      <c r="S229" s="59"/>
      <c r="T229" s="59"/>
      <c r="U229" s="35"/>
      <c r="V229" s="63"/>
      <c r="W229" s="35"/>
      <c r="X229" s="35"/>
      <c r="Y229" s="3"/>
      <c r="Z229" s="35"/>
      <c r="AA229" s="35"/>
      <c r="AB229" s="35"/>
      <c r="AC229" s="35"/>
      <c r="AD229" s="35"/>
      <c r="AE229" s="35"/>
      <c r="AF229" s="35"/>
    </row>
    <row r="230" spans="1:32" ht="15.75" customHeight="1">
      <c r="A230" s="4"/>
      <c r="B230" s="56"/>
      <c r="C230" s="3"/>
      <c r="D230" s="3"/>
      <c r="E230" s="3"/>
      <c r="F230" s="57"/>
      <c r="G230" s="58"/>
      <c r="H230" s="59"/>
      <c r="I230" s="3"/>
      <c r="J230" s="59"/>
      <c r="K230" s="59"/>
      <c r="L230" s="59"/>
      <c r="M230" s="60"/>
      <c r="N230" s="60"/>
      <c r="O230" s="61"/>
      <c r="P230" s="62"/>
      <c r="Q230" s="4"/>
      <c r="R230" s="59"/>
      <c r="S230" s="59"/>
      <c r="T230" s="59"/>
      <c r="U230" s="35"/>
      <c r="V230" s="63"/>
      <c r="W230" s="35"/>
      <c r="X230" s="35"/>
      <c r="Y230" s="3"/>
      <c r="Z230" s="35"/>
      <c r="AA230" s="35"/>
      <c r="AB230" s="35"/>
      <c r="AC230" s="35"/>
      <c r="AD230" s="35"/>
      <c r="AE230" s="35"/>
      <c r="AF230" s="35"/>
    </row>
    <row r="231" spans="1:32" ht="15.75" customHeight="1">
      <c r="A231" s="4"/>
      <c r="B231" s="56"/>
      <c r="C231" s="3"/>
      <c r="D231" s="3"/>
      <c r="E231" s="3"/>
      <c r="F231" s="57"/>
      <c r="G231" s="58"/>
      <c r="H231" s="59"/>
      <c r="I231" s="3"/>
      <c r="J231" s="59"/>
      <c r="K231" s="59"/>
      <c r="L231" s="59"/>
      <c r="M231" s="60"/>
      <c r="N231" s="60"/>
      <c r="O231" s="61"/>
      <c r="P231" s="62"/>
      <c r="Q231" s="4"/>
      <c r="R231" s="59"/>
      <c r="S231" s="59"/>
      <c r="T231" s="59"/>
      <c r="U231" s="35"/>
      <c r="V231" s="63"/>
      <c r="W231" s="35"/>
      <c r="X231" s="35"/>
      <c r="Y231" s="3"/>
      <c r="Z231" s="35"/>
      <c r="AA231" s="35"/>
      <c r="AB231" s="35"/>
      <c r="AC231" s="35"/>
      <c r="AD231" s="35"/>
      <c r="AE231" s="35"/>
      <c r="AF231" s="35"/>
    </row>
    <row r="232" spans="1:32" ht="15.75" customHeight="1">
      <c r="A232" s="4"/>
      <c r="B232" s="56"/>
      <c r="C232" s="3"/>
      <c r="D232" s="3"/>
      <c r="E232" s="3"/>
      <c r="F232" s="57"/>
      <c r="G232" s="58"/>
      <c r="H232" s="59"/>
      <c r="I232" s="3"/>
      <c r="J232" s="59"/>
      <c r="K232" s="59"/>
      <c r="L232" s="59"/>
      <c r="M232" s="60"/>
      <c r="N232" s="60"/>
      <c r="O232" s="61"/>
      <c r="P232" s="62"/>
      <c r="Q232" s="4"/>
      <c r="R232" s="59"/>
      <c r="S232" s="59"/>
      <c r="T232" s="59"/>
      <c r="U232" s="35"/>
      <c r="V232" s="63"/>
      <c r="W232" s="35"/>
      <c r="X232" s="35"/>
      <c r="Y232" s="3"/>
      <c r="Z232" s="35"/>
      <c r="AA232" s="35"/>
      <c r="AB232" s="35"/>
      <c r="AC232" s="35"/>
      <c r="AD232" s="35"/>
      <c r="AE232" s="35"/>
      <c r="AF232" s="35"/>
    </row>
    <row r="233" spans="1:32" ht="15.75" customHeight="1">
      <c r="A233" s="4"/>
      <c r="B233" s="56"/>
      <c r="C233" s="3"/>
      <c r="D233" s="3"/>
      <c r="E233" s="3"/>
      <c r="F233" s="57"/>
      <c r="G233" s="58"/>
      <c r="H233" s="59"/>
      <c r="I233" s="3"/>
      <c r="J233" s="59"/>
      <c r="K233" s="59"/>
      <c r="L233" s="59"/>
      <c r="M233" s="60"/>
      <c r="N233" s="60"/>
      <c r="O233" s="61"/>
      <c r="P233" s="62"/>
      <c r="Q233" s="4"/>
      <c r="R233" s="59"/>
      <c r="S233" s="59"/>
      <c r="T233" s="59"/>
      <c r="U233" s="35"/>
      <c r="V233" s="63"/>
      <c r="W233" s="35"/>
      <c r="X233" s="35"/>
      <c r="Y233" s="3"/>
      <c r="Z233" s="35"/>
      <c r="AA233" s="35"/>
      <c r="AB233" s="35"/>
      <c r="AC233" s="35"/>
      <c r="AD233" s="35"/>
      <c r="AE233" s="35"/>
      <c r="AF233" s="35"/>
    </row>
    <row r="234" spans="1:32" ht="15.75" customHeight="1"/>
    <row r="235" spans="1:32" ht="15.75" customHeight="1"/>
    <row r="236" spans="1:32" ht="15.75" customHeight="1"/>
    <row r="237" spans="1:32" ht="15.75" customHeight="1"/>
    <row r="238" spans="1:32" ht="15.75" customHeight="1"/>
    <row r="239" spans="1:32" ht="15.75" customHeight="1"/>
    <row r="240" spans="1:3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5:AF25" xr:uid="{00000000-0009-0000-0000-000001000000}"/>
  <mergeCells count="8">
    <mergeCell ref="B4:S4"/>
    <mergeCell ref="T4:Y4"/>
    <mergeCell ref="Z4:AC4"/>
    <mergeCell ref="B1:C3"/>
    <mergeCell ref="D1:Z3"/>
    <mergeCell ref="AB1:AC1"/>
    <mergeCell ref="AB2:AC2"/>
    <mergeCell ref="AB3:AC3"/>
  </mergeCells>
  <conditionalFormatting sqref="S6:S33">
    <cfRule type="cellIs" dxfId="22" priority="1" operator="lessThan">
      <formula>0</formula>
    </cfRule>
    <cfRule type="cellIs" dxfId="21" priority="2" operator="lessThan">
      <formula>60</formula>
    </cfRule>
    <cfRule type="cellIs" dxfId="20" priority="3" operator="greaterThan">
      <formula>60</formula>
    </cfRule>
  </conditionalFormatting>
  <hyperlinks>
    <hyperlink ref="F32" r:id="rId1" xr:uid="{00000000-0004-0000-0100-000000000000}"/>
  </hyperlinks>
  <pageMargins left="0.7" right="0.7" top="0.75" bottom="0.75" header="0" footer="0"/>
  <pageSetup scale="10" orientation="portrait"/>
  <drawing r:id="rId2"/>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Hoja1!$C$3:$C$4</xm:f>
          </x14:formula1>
          <xm:sqref>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outlinePr summaryBelow="0" summaryRight="0"/>
  </sheetPr>
  <dimension ref="A1:AF998"/>
  <sheetViews>
    <sheetView tabSelected="1" zoomScale="80" zoomScaleNormal="80" workbookViewId="0">
      <pane ySplit="5" topLeftCell="A6" activePane="bottomLeft" state="frozen"/>
      <selection pane="bottomLeft" activeCell="D1" sqref="D1:Z3"/>
    </sheetView>
  </sheetViews>
  <sheetFormatPr baseColWidth="10" defaultColWidth="14.42578125" defaultRowHeight="15" customHeight="1"/>
  <cols>
    <col min="1" max="1" width="3.7109375" customWidth="1"/>
    <col min="2" max="2" width="27.28515625" style="69" customWidth="1"/>
    <col min="3" max="3" width="18.85546875" style="69" customWidth="1"/>
    <col min="4" max="4" width="15.140625" style="69" customWidth="1"/>
    <col min="5" max="5" width="20" style="69" customWidth="1"/>
    <col min="6" max="6" width="83.28515625" style="69" customWidth="1"/>
    <col min="7" max="7" width="26.85546875" style="69" customWidth="1"/>
    <col min="8" max="8" width="12.7109375" style="69" customWidth="1"/>
    <col min="9" max="9" width="32" style="69" customWidth="1"/>
    <col min="10" max="10" width="15.7109375" style="69" customWidth="1"/>
    <col min="11" max="11" width="17.5703125" style="69" customWidth="1"/>
    <col min="12" max="12" width="59.7109375" style="69" customWidth="1"/>
    <col min="13" max="13" width="18" style="69" customWidth="1"/>
    <col min="14" max="14" width="20.42578125" style="69" customWidth="1"/>
    <col min="15" max="16" width="16.5703125" style="69" customWidth="1"/>
    <col min="17" max="19" width="6.42578125" style="69" hidden="1" customWidth="1"/>
    <col min="20" max="20" width="88.7109375" style="69" customWidth="1"/>
    <col min="21" max="21" width="33.140625" style="69" customWidth="1"/>
    <col min="22" max="22" width="24.140625" style="69" customWidth="1"/>
    <col min="23" max="23" width="16.5703125" style="69" customWidth="1"/>
    <col min="24" max="24" width="17.5703125" style="69" customWidth="1"/>
    <col min="25" max="25" width="15.5703125" style="69" customWidth="1"/>
    <col min="26" max="26" width="20.7109375" style="69" customWidth="1"/>
    <col min="27" max="27" width="22.28515625" style="69" customWidth="1"/>
    <col min="28" max="28" width="76.28515625" style="69" customWidth="1"/>
    <col min="29" max="29" width="16.28515625" style="76" customWidth="1"/>
    <col min="30" max="30" width="14.42578125" style="80"/>
    <col min="31" max="32" width="14.42578125" style="69"/>
  </cols>
  <sheetData>
    <row r="1" spans="1:32" ht="20.25" customHeight="1">
      <c r="A1" s="64"/>
      <c r="B1" s="151"/>
      <c r="C1" s="152"/>
      <c r="D1" s="156" t="s">
        <v>5</v>
      </c>
      <c r="E1" s="157"/>
      <c r="F1" s="157"/>
      <c r="G1" s="157"/>
      <c r="H1" s="157"/>
      <c r="I1" s="157"/>
      <c r="J1" s="157"/>
      <c r="K1" s="157"/>
      <c r="L1" s="157"/>
      <c r="M1" s="157"/>
      <c r="N1" s="157"/>
      <c r="O1" s="157"/>
      <c r="P1" s="157"/>
      <c r="Q1" s="157"/>
      <c r="R1" s="157"/>
      <c r="S1" s="157"/>
      <c r="T1" s="157"/>
      <c r="U1" s="157"/>
      <c r="V1" s="157"/>
      <c r="W1" s="157"/>
      <c r="X1" s="157"/>
      <c r="Y1" s="157"/>
      <c r="Z1" s="158"/>
      <c r="AA1" s="68" t="s">
        <v>6</v>
      </c>
      <c r="AB1" s="161" t="s">
        <v>7</v>
      </c>
      <c r="AC1" s="162"/>
    </row>
    <row r="2" spans="1:32" ht="22.5" customHeight="1">
      <c r="A2" s="65"/>
      <c r="B2" s="153"/>
      <c r="C2" s="152"/>
      <c r="D2" s="159"/>
      <c r="E2" s="153"/>
      <c r="F2" s="153"/>
      <c r="G2" s="153"/>
      <c r="H2" s="153"/>
      <c r="I2" s="153"/>
      <c r="J2" s="153"/>
      <c r="K2" s="153"/>
      <c r="L2" s="153"/>
      <c r="M2" s="153"/>
      <c r="N2" s="153"/>
      <c r="O2" s="153"/>
      <c r="P2" s="153"/>
      <c r="Q2" s="153"/>
      <c r="R2" s="153"/>
      <c r="S2" s="153"/>
      <c r="T2" s="153"/>
      <c r="U2" s="153"/>
      <c r="V2" s="153"/>
      <c r="W2" s="153"/>
      <c r="X2" s="153"/>
      <c r="Y2" s="153"/>
      <c r="Z2" s="152"/>
      <c r="AA2" s="70" t="s">
        <v>8</v>
      </c>
      <c r="AB2" s="163">
        <v>1</v>
      </c>
      <c r="AC2" s="162"/>
    </row>
    <row r="3" spans="1:32" ht="21.75" customHeight="1">
      <c r="A3" s="65"/>
      <c r="B3" s="154"/>
      <c r="C3" s="155"/>
      <c r="D3" s="160"/>
      <c r="E3" s="154"/>
      <c r="F3" s="154"/>
      <c r="G3" s="154"/>
      <c r="H3" s="154"/>
      <c r="I3" s="154"/>
      <c r="J3" s="154"/>
      <c r="K3" s="154"/>
      <c r="L3" s="154"/>
      <c r="M3" s="154"/>
      <c r="N3" s="154"/>
      <c r="O3" s="154"/>
      <c r="P3" s="154"/>
      <c r="Q3" s="154"/>
      <c r="R3" s="154"/>
      <c r="S3" s="154"/>
      <c r="T3" s="154"/>
      <c r="U3" s="154"/>
      <c r="V3" s="154"/>
      <c r="W3" s="154"/>
      <c r="X3" s="154"/>
      <c r="Y3" s="154"/>
      <c r="Z3" s="155"/>
      <c r="AA3" s="70" t="s">
        <v>9</v>
      </c>
      <c r="AB3" s="164">
        <v>44690</v>
      </c>
      <c r="AC3" s="162"/>
    </row>
    <row r="4" spans="1:32" ht="33" customHeight="1">
      <c r="A4" s="65"/>
      <c r="B4" s="147" t="s">
        <v>237</v>
      </c>
      <c r="C4" s="148"/>
      <c r="D4" s="148"/>
      <c r="E4" s="148"/>
      <c r="F4" s="148"/>
      <c r="G4" s="148"/>
      <c r="H4" s="148"/>
      <c r="I4" s="148"/>
      <c r="J4" s="148"/>
      <c r="K4" s="148"/>
      <c r="L4" s="148"/>
      <c r="M4" s="148"/>
      <c r="N4" s="148"/>
      <c r="O4" s="148"/>
      <c r="P4" s="148"/>
      <c r="Q4" s="71"/>
      <c r="R4" s="71"/>
      <c r="S4" s="71"/>
      <c r="T4" s="149" t="s">
        <v>11</v>
      </c>
      <c r="U4" s="148"/>
      <c r="V4" s="148"/>
      <c r="W4" s="148"/>
      <c r="X4" s="148"/>
      <c r="Y4" s="148"/>
      <c r="Z4" s="150" t="s">
        <v>12</v>
      </c>
      <c r="AA4" s="148"/>
      <c r="AB4" s="148"/>
      <c r="AC4" s="148"/>
      <c r="AD4" s="148"/>
      <c r="AE4" s="148"/>
    </row>
    <row r="5" spans="1:32" s="79" customFormat="1" ht="75">
      <c r="A5" s="77"/>
      <c r="B5" s="81" t="s">
        <v>715</v>
      </c>
      <c r="C5" s="81" t="s">
        <v>14</v>
      </c>
      <c r="D5" s="81" t="s">
        <v>15</v>
      </c>
      <c r="E5" s="81" t="s">
        <v>16</v>
      </c>
      <c r="F5" s="81" t="s">
        <v>17</v>
      </c>
      <c r="G5" s="82" t="s">
        <v>238</v>
      </c>
      <c r="H5" s="81" t="s">
        <v>19</v>
      </c>
      <c r="I5" s="81" t="s">
        <v>20</v>
      </c>
      <c r="J5" s="81" t="s">
        <v>21</v>
      </c>
      <c r="K5" s="81" t="s">
        <v>22</v>
      </c>
      <c r="L5" s="81" t="s">
        <v>23</v>
      </c>
      <c r="M5" s="81" t="s">
        <v>24</v>
      </c>
      <c r="N5" s="81" t="s">
        <v>25</v>
      </c>
      <c r="O5" s="81" t="s">
        <v>239</v>
      </c>
      <c r="P5" s="81" t="s">
        <v>27</v>
      </c>
      <c r="Q5" s="83" t="s">
        <v>28</v>
      </c>
      <c r="R5" s="84" t="s">
        <v>29</v>
      </c>
      <c r="S5" s="85" t="s">
        <v>714</v>
      </c>
      <c r="T5" s="86" t="s">
        <v>31</v>
      </c>
      <c r="U5" s="86" t="s">
        <v>32</v>
      </c>
      <c r="V5" s="87" t="s">
        <v>33</v>
      </c>
      <c r="W5" s="86" t="s">
        <v>34</v>
      </c>
      <c r="X5" s="86" t="s">
        <v>35</v>
      </c>
      <c r="Y5" s="86" t="s">
        <v>36</v>
      </c>
      <c r="Z5" s="88" t="s">
        <v>240</v>
      </c>
      <c r="AA5" s="88" t="s">
        <v>37</v>
      </c>
      <c r="AB5" s="88" t="s">
        <v>241</v>
      </c>
      <c r="AC5" s="88" t="s">
        <v>242</v>
      </c>
      <c r="AD5" s="88" t="s">
        <v>243</v>
      </c>
      <c r="AE5" s="88" t="s">
        <v>244</v>
      </c>
      <c r="AF5" s="78"/>
    </row>
    <row r="6" spans="1:32" ht="409.6" customHeight="1">
      <c r="A6" s="66"/>
      <c r="B6" s="99" t="s">
        <v>248</v>
      </c>
      <c r="C6" s="94" t="s">
        <v>190</v>
      </c>
      <c r="D6" s="94" t="s">
        <v>66</v>
      </c>
      <c r="E6" s="94" t="s">
        <v>57</v>
      </c>
      <c r="F6" s="94" t="s">
        <v>249</v>
      </c>
      <c r="G6" s="95">
        <v>20237100237743</v>
      </c>
      <c r="H6" s="96">
        <v>45091</v>
      </c>
      <c r="I6" s="94" t="s">
        <v>250</v>
      </c>
      <c r="J6" s="94" t="s">
        <v>1</v>
      </c>
      <c r="K6" s="94" t="s">
        <v>45</v>
      </c>
      <c r="L6" s="94" t="s">
        <v>251</v>
      </c>
      <c r="M6" s="94" t="s">
        <v>252</v>
      </c>
      <c r="N6" s="94" t="s">
        <v>253</v>
      </c>
      <c r="O6" s="100">
        <v>45090</v>
      </c>
      <c r="P6" s="101">
        <v>45198</v>
      </c>
      <c r="Q6" s="89"/>
      <c r="R6" s="89"/>
      <c r="S6" s="89"/>
      <c r="T6" s="94" t="s">
        <v>254</v>
      </c>
      <c r="U6" s="94" t="s">
        <v>255</v>
      </c>
      <c r="V6" s="95">
        <v>20237100350963</v>
      </c>
      <c r="W6" s="96">
        <v>45168</v>
      </c>
      <c r="X6" s="94" t="s">
        <v>53</v>
      </c>
      <c r="Y6" s="94" t="s">
        <v>245</v>
      </c>
      <c r="Z6" s="102">
        <v>45338</v>
      </c>
      <c r="AA6" s="91" t="s">
        <v>256</v>
      </c>
      <c r="AB6" s="91" t="s">
        <v>257</v>
      </c>
      <c r="AC6" s="103" t="s">
        <v>258</v>
      </c>
      <c r="AD6" s="104"/>
      <c r="AE6" s="89" t="s">
        <v>247</v>
      </c>
    </row>
    <row r="7" spans="1:32" ht="184.5" customHeight="1">
      <c r="A7" s="66"/>
      <c r="B7" s="99" t="s">
        <v>259</v>
      </c>
      <c r="C7" s="94" t="s">
        <v>190</v>
      </c>
      <c r="D7" s="94" t="s">
        <v>41</v>
      </c>
      <c r="E7" s="94" t="s">
        <v>67</v>
      </c>
      <c r="F7" s="94" t="s">
        <v>260</v>
      </c>
      <c r="G7" s="95">
        <v>20237100284813</v>
      </c>
      <c r="H7" s="96">
        <v>45119</v>
      </c>
      <c r="I7" s="94" t="s">
        <v>261</v>
      </c>
      <c r="J7" s="97" t="s">
        <v>3</v>
      </c>
      <c r="K7" s="94" t="s">
        <v>262</v>
      </c>
      <c r="L7" s="94" t="s">
        <v>263</v>
      </c>
      <c r="M7" s="94" t="s">
        <v>252</v>
      </c>
      <c r="N7" s="94" t="s">
        <v>264</v>
      </c>
      <c r="O7" s="94" t="s">
        <v>265</v>
      </c>
      <c r="P7" s="99" t="s">
        <v>266</v>
      </c>
      <c r="Q7" s="105"/>
      <c r="R7" s="105"/>
      <c r="S7" s="105"/>
      <c r="T7" s="94" t="s">
        <v>263</v>
      </c>
      <c r="U7" s="94" t="s">
        <v>267</v>
      </c>
      <c r="V7" s="106">
        <v>20237100358933</v>
      </c>
      <c r="W7" s="107">
        <v>45173</v>
      </c>
      <c r="X7" s="94" t="s">
        <v>53</v>
      </c>
      <c r="Y7" s="98" t="s">
        <v>245</v>
      </c>
      <c r="Z7" s="102">
        <v>45338</v>
      </c>
      <c r="AA7" s="91" t="s">
        <v>256</v>
      </c>
      <c r="AB7" s="91" t="s">
        <v>268</v>
      </c>
      <c r="AC7" s="103" t="s">
        <v>258</v>
      </c>
      <c r="AD7" s="108"/>
      <c r="AE7" s="89" t="s">
        <v>247</v>
      </c>
    </row>
    <row r="8" spans="1:32" ht="145.5" customHeight="1">
      <c r="A8" s="66"/>
      <c r="B8" s="99" t="s">
        <v>269</v>
      </c>
      <c r="C8" s="94" t="s">
        <v>270</v>
      </c>
      <c r="D8" s="94" t="s">
        <v>41</v>
      </c>
      <c r="E8" s="126" t="s">
        <v>67</v>
      </c>
      <c r="F8" s="94" t="s">
        <v>272</v>
      </c>
      <c r="G8" s="95">
        <v>20231200304893</v>
      </c>
      <c r="H8" s="96">
        <v>45134</v>
      </c>
      <c r="I8" s="94" t="s">
        <v>273</v>
      </c>
      <c r="J8" s="94" t="s">
        <v>3</v>
      </c>
      <c r="K8" s="94" t="s">
        <v>45</v>
      </c>
      <c r="L8" s="94" t="s">
        <v>274</v>
      </c>
      <c r="M8" s="94" t="s">
        <v>275</v>
      </c>
      <c r="N8" s="94" t="s">
        <v>276</v>
      </c>
      <c r="O8" s="100">
        <v>45135</v>
      </c>
      <c r="P8" s="101">
        <v>45199</v>
      </c>
      <c r="Q8" s="101">
        <v>45199</v>
      </c>
      <c r="R8" s="100">
        <f t="shared" ref="R8:R14" ca="1" si="0">TODAY()</f>
        <v>45356</v>
      </c>
      <c r="S8" s="109">
        <f t="shared" ref="S8:S14" ca="1" si="1">Q8-R8</f>
        <v>-157</v>
      </c>
      <c r="T8" s="94" t="s">
        <v>277</v>
      </c>
      <c r="U8" s="110" t="s">
        <v>278</v>
      </c>
      <c r="V8" s="95" t="s">
        <v>279</v>
      </c>
      <c r="W8" s="96">
        <v>45198</v>
      </c>
      <c r="X8" s="94" t="s">
        <v>280</v>
      </c>
      <c r="Y8" s="94" t="s">
        <v>245</v>
      </c>
      <c r="Z8" s="90">
        <v>45337</v>
      </c>
      <c r="AA8" s="89" t="s">
        <v>281</v>
      </c>
      <c r="AB8" s="92" t="s">
        <v>282</v>
      </c>
      <c r="AC8" s="92"/>
      <c r="AD8" s="108" t="s">
        <v>258</v>
      </c>
      <c r="AE8" s="89" t="s">
        <v>247</v>
      </c>
    </row>
    <row r="9" spans="1:32" ht="145.5" customHeight="1">
      <c r="A9" s="66"/>
      <c r="B9" s="99" t="s">
        <v>283</v>
      </c>
      <c r="C9" s="94" t="s">
        <v>270</v>
      </c>
      <c r="D9" s="94" t="s">
        <v>41</v>
      </c>
      <c r="E9" s="94" t="s">
        <v>57</v>
      </c>
      <c r="F9" s="94" t="s">
        <v>284</v>
      </c>
      <c r="G9" s="95">
        <v>20231200304963</v>
      </c>
      <c r="H9" s="96">
        <v>45134</v>
      </c>
      <c r="I9" s="94" t="s">
        <v>285</v>
      </c>
      <c r="J9" s="94" t="s">
        <v>1</v>
      </c>
      <c r="K9" s="94" t="s">
        <v>286</v>
      </c>
      <c r="L9" s="94" t="s">
        <v>287</v>
      </c>
      <c r="M9" s="94" t="s">
        <v>275</v>
      </c>
      <c r="N9" s="94" t="s">
        <v>288</v>
      </c>
      <c r="O9" s="100">
        <v>45135</v>
      </c>
      <c r="P9" s="101">
        <v>45199</v>
      </c>
      <c r="Q9" s="101">
        <v>45199</v>
      </c>
      <c r="R9" s="100">
        <f t="shared" ca="1" si="0"/>
        <v>45356</v>
      </c>
      <c r="S9" s="109">
        <f t="shared" ca="1" si="1"/>
        <v>-157</v>
      </c>
      <c r="T9" s="94" t="s">
        <v>289</v>
      </c>
      <c r="U9" s="94" t="s">
        <v>290</v>
      </c>
      <c r="V9" s="95">
        <v>20231200407243</v>
      </c>
      <c r="W9" s="96">
        <v>45198</v>
      </c>
      <c r="X9" s="94" t="s">
        <v>291</v>
      </c>
      <c r="Y9" s="94" t="s">
        <v>245</v>
      </c>
      <c r="Z9" s="90">
        <v>45337</v>
      </c>
      <c r="AA9" s="89" t="s">
        <v>281</v>
      </c>
      <c r="AB9" s="89" t="s">
        <v>292</v>
      </c>
      <c r="AC9" s="92" t="s">
        <v>258</v>
      </c>
      <c r="AD9" s="108"/>
      <c r="AE9" s="89" t="s">
        <v>247</v>
      </c>
    </row>
    <row r="10" spans="1:32" ht="145.5" customHeight="1">
      <c r="A10" s="66"/>
      <c r="B10" s="99" t="s">
        <v>293</v>
      </c>
      <c r="C10" s="94" t="s">
        <v>270</v>
      </c>
      <c r="D10" s="94" t="s">
        <v>41</v>
      </c>
      <c r="E10" s="94" t="s">
        <v>57</v>
      </c>
      <c r="F10" s="94" t="s">
        <v>294</v>
      </c>
      <c r="G10" s="95">
        <v>20231200304953</v>
      </c>
      <c r="H10" s="96">
        <v>45134</v>
      </c>
      <c r="I10" s="94" t="s">
        <v>295</v>
      </c>
      <c r="J10" s="94" t="s">
        <v>1</v>
      </c>
      <c r="K10" s="94" t="s">
        <v>296</v>
      </c>
      <c r="L10" s="94" t="s">
        <v>297</v>
      </c>
      <c r="M10" s="94" t="s">
        <v>275</v>
      </c>
      <c r="N10" s="94" t="s">
        <v>298</v>
      </c>
      <c r="O10" s="100">
        <v>45135</v>
      </c>
      <c r="P10" s="101">
        <v>45199</v>
      </c>
      <c r="Q10" s="101">
        <v>45199</v>
      </c>
      <c r="R10" s="100">
        <f t="shared" ca="1" si="0"/>
        <v>45356</v>
      </c>
      <c r="S10" s="109">
        <f t="shared" ca="1" si="1"/>
        <v>-157</v>
      </c>
      <c r="T10" s="111" t="s">
        <v>701</v>
      </c>
      <c r="U10" s="111" t="s">
        <v>278</v>
      </c>
      <c r="V10" s="95">
        <v>20231200407293</v>
      </c>
      <c r="W10" s="96">
        <v>45198</v>
      </c>
      <c r="X10" s="94" t="s">
        <v>291</v>
      </c>
      <c r="Y10" s="94" t="s">
        <v>245</v>
      </c>
      <c r="Z10" s="90">
        <v>45338</v>
      </c>
      <c r="AA10" s="89" t="s">
        <v>281</v>
      </c>
      <c r="AB10" s="92" t="s">
        <v>299</v>
      </c>
      <c r="AC10" s="92"/>
      <c r="AD10" s="108" t="s">
        <v>258</v>
      </c>
      <c r="AE10" s="89" t="s">
        <v>247</v>
      </c>
    </row>
    <row r="11" spans="1:32" ht="145.5" customHeight="1">
      <c r="A11" s="4"/>
      <c r="B11" s="99" t="s">
        <v>300</v>
      </c>
      <c r="C11" s="94" t="s">
        <v>270</v>
      </c>
      <c r="D11" s="94" t="s">
        <v>41</v>
      </c>
      <c r="E11" s="94" t="s">
        <v>271</v>
      </c>
      <c r="F11" s="94" t="s">
        <v>301</v>
      </c>
      <c r="G11" s="95">
        <v>20231200304883</v>
      </c>
      <c r="H11" s="96">
        <v>45134</v>
      </c>
      <c r="I11" s="94" t="s">
        <v>302</v>
      </c>
      <c r="J11" s="94" t="s">
        <v>3</v>
      </c>
      <c r="K11" s="94" t="s">
        <v>45</v>
      </c>
      <c r="L11" s="94" t="s">
        <v>303</v>
      </c>
      <c r="M11" s="94" t="s">
        <v>275</v>
      </c>
      <c r="N11" s="94" t="s">
        <v>304</v>
      </c>
      <c r="O11" s="100">
        <v>45135</v>
      </c>
      <c r="P11" s="101">
        <v>45199</v>
      </c>
      <c r="Q11" s="101">
        <v>45199</v>
      </c>
      <c r="R11" s="100">
        <f t="shared" ca="1" si="0"/>
        <v>45356</v>
      </c>
      <c r="S11" s="109">
        <f t="shared" ca="1" si="1"/>
        <v>-157</v>
      </c>
      <c r="T11" s="94" t="s">
        <v>305</v>
      </c>
      <c r="U11" s="94" t="s">
        <v>306</v>
      </c>
      <c r="V11" s="95">
        <v>20231200407403</v>
      </c>
      <c r="W11" s="96">
        <v>45198</v>
      </c>
      <c r="X11" s="94" t="s">
        <v>291</v>
      </c>
      <c r="Y11" s="94" t="s">
        <v>245</v>
      </c>
      <c r="Z11" s="96">
        <v>45338</v>
      </c>
      <c r="AA11" s="94" t="s">
        <v>281</v>
      </c>
      <c r="AB11" s="94" t="s">
        <v>307</v>
      </c>
      <c r="AC11" s="108" t="s">
        <v>258</v>
      </c>
      <c r="AD11" s="108"/>
      <c r="AE11" s="89" t="s">
        <v>247</v>
      </c>
    </row>
    <row r="12" spans="1:32" ht="145.5" customHeight="1">
      <c r="A12" s="4"/>
      <c r="B12" s="99" t="s">
        <v>308</v>
      </c>
      <c r="C12" s="94" t="s">
        <v>321</v>
      </c>
      <c r="D12" s="94" t="s">
        <v>41</v>
      </c>
      <c r="E12" s="94" t="s">
        <v>67</v>
      </c>
      <c r="F12" s="94" t="s">
        <v>309</v>
      </c>
      <c r="G12" s="95">
        <v>20237000386703</v>
      </c>
      <c r="H12" s="96">
        <v>45191</v>
      </c>
      <c r="I12" s="94" t="s">
        <v>310</v>
      </c>
      <c r="J12" s="94" t="s">
        <v>3</v>
      </c>
      <c r="K12" s="94" t="s">
        <v>311</v>
      </c>
      <c r="L12" s="94" t="s">
        <v>312</v>
      </c>
      <c r="M12" s="94" t="s">
        <v>313</v>
      </c>
      <c r="N12" s="112" t="s">
        <v>314</v>
      </c>
      <c r="O12" s="100">
        <v>45177</v>
      </c>
      <c r="P12" s="101">
        <v>45291</v>
      </c>
      <c r="Q12" s="101">
        <v>45291</v>
      </c>
      <c r="R12" s="100">
        <f t="shared" ca="1" si="0"/>
        <v>45356</v>
      </c>
      <c r="S12" s="109">
        <f t="shared" ca="1" si="1"/>
        <v>-65</v>
      </c>
      <c r="T12" s="94" t="s">
        <v>315</v>
      </c>
      <c r="U12" s="98" t="s">
        <v>316</v>
      </c>
      <c r="V12" s="106" t="s">
        <v>317</v>
      </c>
      <c r="W12" s="113">
        <v>45222</v>
      </c>
      <c r="X12" s="94" t="s">
        <v>280</v>
      </c>
      <c r="Y12" s="94" t="s">
        <v>245</v>
      </c>
      <c r="Z12" s="96">
        <v>45331</v>
      </c>
      <c r="AA12" s="94" t="s">
        <v>318</v>
      </c>
      <c r="AB12" s="94" t="s">
        <v>319</v>
      </c>
      <c r="AC12" s="108" t="s">
        <v>258</v>
      </c>
      <c r="AD12" s="108"/>
      <c r="AE12" s="89" t="s">
        <v>247</v>
      </c>
    </row>
    <row r="13" spans="1:32" ht="145.5" customHeight="1">
      <c r="A13" s="4"/>
      <c r="B13" s="114" t="s">
        <v>320</v>
      </c>
      <c r="C13" s="94" t="s">
        <v>321</v>
      </c>
      <c r="D13" s="94" t="s">
        <v>41</v>
      </c>
      <c r="E13" s="97" t="s">
        <v>67</v>
      </c>
      <c r="F13" s="94" t="s">
        <v>322</v>
      </c>
      <c r="G13" s="95">
        <v>20237000116253</v>
      </c>
      <c r="H13" s="96">
        <v>45012</v>
      </c>
      <c r="I13" s="94" t="s">
        <v>323</v>
      </c>
      <c r="J13" s="94" t="s">
        <v>3</v>
      </c>
      <c r="K13" s="94" t="s">
        <v>45</v>
      </c>
      <c r="L13" s="94" t="s">
        <v>324</v>
      </c>
      <c r="M13" s="94" t="s">
        <v>325</v>
      </c>
      <c r="N13" s="94" t="s">
        <v>326</v>
      </c>
      <c r="O13" s="100">
        <v>45014</v>
      </c>
      <c r="P13" s="101">
        <v>45229</v>
      </c>
      <c r="Q13" s="115">
        <v>45229</v>
      </c>
      <c r="R13" s="116">
        <f t="shared" ca="1" si="0"/>
        <v>45356</v>
      </c>
      <c r="S13" s="109">
        <f t="shared" ca="1" si="1"/>
        <v>-127</v>
      </c>
      <c r="T13" s="94" t="s">
        <v>327</v>
      </c>
      <c r="U13" s="94" t="s">
        <v>328</v>
      </c>
      <c r="V13" s="95">
        <v>20237000447743</v>
      </c>
      <c r="W13" s="100">
        <v>45229</v>
      </c>
      <c r="X13" s="94" t="s">
        <v>280</v>
      </c>
      <c r="Y13" s="94" t="s">
        <v>245</v>
      </c>
      <c r="Z13" s="96">
        <v>45331</v>
      </c>
      <c r="AA13" s="94" t="s">
        <v>318</v>
      </c>
      <c r="AB13" s="94" t="s">
        <v>319</v>
      </c>
      <c r="AC13" s="108" t="s">
        <v>258</v>
      </c>
      <c r="AD13" s="108"/>
      <c r="AE13" s="89" t="s">
        <v>247</v>
      </c>
    </row>
    <row r="14" spans="1:32" ht="210" customHeight="1">
      <c r="A14" s="4"/>
      <c r="B14" s="114" t="s">
        <v>329</v>
      </c>
      <c r="C14" s="94" t="s">
        <v>321</v>
      </c>
      <c r="D14" s="94" t="s">
        <v>41</v>
      </c>
      <c r="E14" s="94" t="s">
        <v>330</v>
      </c>
      <c r="F14" s="94" t="s">
        <v>331</v>
      </c>
      <c r="G14" s="95">
        <v>20237000116273</v>
      </c>
      <c r="H14" s="96">
        <v>45012</v>
      </c>
      <c r="I14" s="97" t="s">
        <v>332</v>
      </c>
      <c r="J14" s="94" t="s">
        <v>3</v>
      </c>
      <c r="K14" s="94" t="s">
        <v>45</v>
      </c>
      <c r="L14" s="94" t="s">
        <v>333</v>
      </c>
      <c r="M14" s="94" t="s">
        <v>325</v>
      </c>
      <c r="N14" s="94" t="s">
        <v>334</v>
      </c>
      <c r="O14" s="100">
        <v>45000</v>
      </c>
      <c r="P14" s="101">
        <v>45229</v>
      </c>
      <c r="Q14" s="115">
        <v>45229</v>
      </c>
      <c r="R14" s="116">
        <f t="shared" ca="1" si="0"/>
        <v>45356</v>
      </c>
      <c r="S14" s="109">
        <f t="shared" ca="1" si="1"/>
        <v>-127</v>
      </c>
      <c r="T14" s="94" t="s">
        <v>327</v>
      </c>
      <c r="U14" s="94" t="s">
        <v>328</v>
      </c>
      <c r="V14" s="95">
        <v>20237000447743</v>
      </c>
      <c r="W14" s="100">
        <v>45229</v>
      </c>
      <c r="X14" s="94" t="s">
        <v>280</v>
      </c>
      <c r="Y14" s="94" t="s">
        <v>245</v>
      </c>
      <c r="Z14" s="96">
        <v>45331</v>
      </c>
      <c r="AA14" s="94" t="s">
        <v>318</v>
      </c>
      <c r="AB14" s="98" t="s">
        <v>335</v>
      </c>
      <c r="AC14" s="108" t="s">
        <v>258</v>
      </c>
      <c r="AD14" s="108"/>
      <c r="AE14" s="89" t="s">
        <v>247</v>
      </c>
    </row>
    <row r="15" spans="1:32" ht="145.5" customHeight="1">
      <c r="A15" s="66"/>
      <c r="B15" s="99" t="s">
        <v>336</v>
      </c>
      <c r="C15" s="94" t="s">
        <v>96</v>
      </c>
      <c r="D15" s="94" t="s">
        <v>41</v>
      </c>
      <c r="E15" s="94" t="s">
        <v>57</v>
      </c>
      <c r="F15" s="94" t="s">
        <v>337</v>
      </c>
      <c r="G15" s="95">
        <v>20237300406373</v>
      </c>
      <c r="H15" s="96">
        <v>45216</v>
      </c>
      <c r="I15" s="94" t="s">
        <v>338</v>
      </c>
      <c r="J15" s="94" t="s">
        <v>1</v>
      </c>
      <c r="K15" s="94" t="s">
        <v>89</v>
      </c>
      <c r="L15" s="94" t="s">
        <v>339</v>
      </c>
      <c r="M15" s="94" t="s">
        <v>145</v>
      </c>
      <c r="N15" s="94" t="s">
        <v>340</v>
      </c>
      <c r="O15" s="100">
        <v>45194</v>
      </c>
      <c r="P15" s="100">
        <v>45230</v>
      </c>
      <c r="Q15" s="89"/>
      <c r="R15" s="89"/>
      <c r="S15" s="89"/>
      <c r="T15" s="94" t="s">
        <v>341</v>
      </c>
      <c r="U15" s="94" t="s">
        <v>342</v>
      </c>
      <c r="V15" s="95">
        <v>20237300461953</v>
      </c>
      <c r="W15" s="100">
        <v>45230</v>
      </c>
      <c r="X15" s="94" t="s">
        <v>53</v>
      </c>
      <c r="Y15" s="94" t="s">
        <v>245</v>
      </c>
      <c r="Z15" s="90">
        <v>45338</v>
      </c>
      <c r="AA15" s="89" t="s">
        <v>281</v>
      </c>
      <c r="AB15" s="89" t="s">
        <v>343</v>
      </c>
      <c r="AC15" s="92" t="s">
        <v>258</v>
      </c>
      <c r="AD15" s="108"/>
      <c r="AE15" s="89" t="s">
        <v>247</v>
      </c>
    </row>
    <row r="16" spans="1:32" ht="145.5" customHeight="1">
      <c r="B16" s="99" t="s">
        <v>344</v>
      </c>
      <c r="C16" s="94" t="s">
        <v>190</v>
      </c>
      <c r="D16" s="94" t="s">
        <v>41</v>
      </c>
      <c r="E16" s="94" t="s">
        <v>57</v>
      </c>
      <c r="F16" s="117" t="s">
        <v>345</v>
      </c>
      <c r="G16" s="95">
        <v>20237100445583</v>
      </c>
      <c r="H16" s="96">
        <v>45222</v>
      </c>
      <c r="I16" s="94" t="s">
        <v>346</v>
      </c>
      <c r="J16" s="94" t="s">
        <v>1</v>
      </c>
      <c r="K16" s="94" t="s">
        <v>89</v>
      </c>
      <c r="L16" s="94" t="s">
        <v>347</v>
      </c>
      <c r="M16" s="94" t="s">
        <v>348</v>
      </c>
      <c r="N16" s="94" t="s">
        <v>349</v>
      </c>
      <c r="O16" s="100">
        <v>45223</v>
      </c>
      <c r="P16" s="101">
        <v>45275</v>
      </c>
      <c r="Q16" s="105"/>
      <c r="R16" s="105"/>
      <c r="S16" s="105"/>
      <c r="T16" s="94" t="s">
        <v>350</v>
      </c>
      <c r="U16" s="94" t="s">
        <v>351</v>
      </c>
      <c r="V16" s="95">
        <v>20237100465623</v>
      </c>
      <c r="W16" s="94" t="s">
        <v>352</v>
      </c>
      <c r="X16" s="94" t="s">
        <v>53</v>
      </c>
      <c r="Y16" s="94" t="s">
        <v>245</v>
      </c>
      <c r="Z16" s="102">
        <v>45338</v>
      </c>
      <c r="AA16" s="91" t="s">
        <v>256</v>
      </c>
      <c r="AB16" s="91" t="s">
        <v>353</v>
      </c>
      <c r="AC16" s="103" t="s">
        <v>258</v>
      </c>
      <c r="AD16" s="104"/>
      <c r="AE16" s="89" t="s">
        <v>247</v>
      </c>
    </row>
    <row r="17" spans="1:31" ht="145.5" customHeight="1">
      <c r="A17" s="66"/>
      <c r="B17" s="99" t="s">
        <v>354</v>
      </c>
      <c r="C17" s="94" t="s">
        <v>321</v>
      </c>
      <c r="D17" s="94" t="s">
        <v>41</v>
      </c>
      <c r="E17" s="94" t="s">
        <v>57</v>
      </c>
      <c r="F17" s="94" t="s">
        <v>355</v>
      </c>
      <c r="G17" s="95">
        <v>20237000376953</v>
      </c>
      <c r="H17" s="96">
        <v>45191</v>
      </c>
      <c r="I17" s="94" t="s">
        <v>356</v>
      </c>
      <c r="J17" s="94" t="s">
        <v>1</v>
      </c>
      <c r="K17" s="94" t="s">
        <v>357</v>
      </c>
      <c r="L17" s="94" t="s">
        <v>358</v>
      </c>
      <c r="M17" s="94" t="s">
        <v>359</v>
      </c>
      <c r="N17" s="94" t="s">
        <v>360</v>
      </c>
      <c r="O17" s="100">
        <v>45200</v>
      </c>
      <c r="P17" s="101">
        <v>45291</v>
      </c>
      <c r="Q17" s="101">
        <v>45291</v>
      </c>
      <c r="R17" s="100">
        <f ca="1">TODAY()</f>
        <v>45356</v>
      </c>
      <c r="S17" s="118">
        <f ca="1">Q17-R17</f>
        <v>-65</v>
      </c>
      <c r="T17" s="94" t="s">
        <v>361</v>
      </c>
      <c r="U17" s="94" t="s">
        <v>362</v>
      </c>
      <c r="V17" s="95">
        <v>20237000476103</v>
      </c>
      <c r="W17" s="100">
        <v>45244</v>
      </c>
      <c r="X17" s="94" t="s">
        <v>280</v>
      </c>
      <c r="Y17" s="94" t="s">
        <v>245</v>
      </c>
      <c r="Z17" s="90">
        <v>45331</v>
      </c>
      <c r="AA17" s="94" t="s">
        <v>318</v>
      </c>
      <c r="AB17" s="89" t="s">
        <v>363</v>
      </c>
      <c r="AC17" s="92" t="s">
        <v>258</v>
      </c>
      <c r="AD17" s="108"/>
      <c r="AE17" s="89" t="s">
        <v>247</v>
      </c>
    </row>
    <row r="18" spans="1:31" ht="184.5" customHeight="1">
      <c r="A18" s="66"/>
      <c r="B18" s="99" t="s">
        <v>364</v>
      </c>
      <c r="C18" s="94" t="s">
        <v>190</v>
      </c>
      <c r="D18" s="94" t="s">
        <v>41</v>
      </c>
      <c r="E18" s="94" t="s">
        <v>67</v>
      </c>
      <c r="F18" s="94" t="s">
        <v>702</v>
      </c>
      <c r="G18" s="95">
        <v>20237100402153</v>
      </c>
      <c r="H18" s="96">
        <v>45196</v>
      </c>
      <c r="I18" s="94" t="s">
        <v>365</v>
      </c>
      <c r="J18" s="97" t="s">
        <v>3</v>
      </c>
      <c r="K18" s="94" t="s">
        <v>366</v>
      </c>
      <c r="L18" s="94" t="s">
        <v>367</v>
      </c>
      <c r="M18" s="94" t="s">
        <v>252</v>
      </c>
      <c r="N18" s="94" t="s">
        <v>368</v>
      </c>
      <c r="O18" s="96">
        <v>45196</v>
      </c>
      <c r="P18" s="115">
        <v>45260</v>
      </c>
      <c r="Q18" s="89"/>
      <c r="R18" s="89"/>
      <c r="S18" s="89"/>
      <c r="T18" s="94" t="s">
        <v>367</v>
      </c>
      <c r="U18" s="94" t="s">
        <v>369</v>
      </c>
      <c r="V18" s="95">
        <v>20237100486923</v>
      </c>
      <c r="W18" s="100">
        <v>45253</v>
      </c>
      <c r="X18" s="94" t="s">
        <v>53</v>
      </c>
      <c r="Y18" s="94" t="s">
        <v>245</v>
      </c>
      <c r="Z18" s="102">
        <v>45338</v>
      </c>
      <c r="AA18" s="91" t="s">
        <v>256</v>
      </c>
      <c r="AB18" s="91" t="s">
        <v>370</v>
      </c>
      <c r="AC18" s="103" t="s">
        <v>258</v>
      </c>
      <c r="AD18" s="104"/>
      <c r="AE18" s="89" t="s">
        <v>247</v>
      </c>
    </row>
    <row r="19" spans="1:31" ht="183.75" customHeight="1">
      <c r="A19" s="66"/>
      <c r="B19" s="114" t="s">
        <v>371</v>
      </c>
      <c r="C19" s="94" t="s">
        <v>526</v>
      </c>
      <c r="D19" s="94" t="s">
        <v>41</v>
      </c>
      <c r="E19" s="94" t="s">
        <v>57</v>
      </c>
      <c r="F19" s="94" t="s">
        <v>372</v>
      </c>
      <c r="G19" s="95">
        <v>20231700184623</v>
      </c>
      <c r="H19" s="96">
        <v>45054</v>
      </c>
      <c r="I19" s="94" t="s">
        <v>373</v>
      </c>
      <c r="J19" s="94" t="s">
        <v>1</v>
      </c>
      <c r="K19" s="94" t="s">
        <v>374</v>
      </c>
      <c r="L19" s="94" t="s">
        <v>375</v>
      </c>
      <c r="M19" s="94" t="s">
        <v>376</v>
      </c>
      <c r="N19" s="94" t="s">
        <v>377</v>
      </c>
      <c r="O19" s="100">
        <v>45054</v>
      </c>
      <c r="P19" s="101">
        <v>45291</v>
      </c>
      <c r="Q19" s="101">
        <v>45291</v>
      </c>
      <c r="R19" s="116">
        <f t="shared" ref="R19:R25" ca="1" si="2">TODAY()</f>
        <v>45356</v>
      </c>
      <c r="S19" s="109">
        <f t="shared" ref="S19:S20" ca="1" si="3">Q19-R19</f>
        <v>-65</v>
      </c>
      <c r="T19" s="94" t="s">
        <v>378</v>
      </c>
      <c r="U19" s="94" t="s">
        <v>379</v>
      </c>
      <c r="V19" s="95">
        <v>20231700498743</v>
      </c>
      <c r="W19" s="100">
        <v>45257</v>
      </c>
      <c r="X19" s="94" t="s">
        <v>291</v>
      </c>
      <c r="Y19" s="94" t="s">
        <v>245</v>
      </c>
      <c r="Z19" s="102">
        <v>45338</v>
      </c>
      <c r="AA19" s="91" t="s">
        <v>256</v>
      </c>
      <c r="AB19" s="91" t="s">
        <v>380</v>
      </c>
      <c r="AC19" s="103" t="s">
        <v>258</v>
      </c>
      <c r="AD19" s="108"/>
      <c r="AE19" s="89" t="s">
        <v>247</v>
      </c>
    </row>
    <row r="20" spans="1:31" ht="172.5" customHeight="1">
      <c r="A20" s="66"/>
      <c r="B20" s="99" t="s">
        <v>381</v>
      </c>
      <c r="C20" s="94" t="s">
        <v>321</v>
      </c>
      <c r="D20" s="94" t="s">
        <v>41</v>
      </c>
      <c r="E20" s="94" t="s">
        <v>67</v>
      </c>
      <c r="F20" s="112" t="s">
        <v>382</v>
      </c>
      <c r="G20" s="95">
        <v>20237000390153</v>
      </c>
      <c r="H20" s="96">
        <v>45190</v>
      </c>
      <c r="I20" s="94" t="s">
        <v>383</v>
      </c>
      <c r="J20" s="94" t="s">
        <v>3</v>
      </c>
      <c r="K20" s="94" t="s">
        <v>45</v>
      </c>
      <c r="L20" s="94" t="s">
        <v>384</v>
      </c>
      <c r="M20" s="94" t="s">
        <v>385</v>
      </c>
      <c r="N20" s="94" t="s">
        <v>386</v>
      </c>
      <c r="O20" s="100">
        <v>45194</v>
      </c>
      <c r="P20" s="101">
        <v>45291</v>
      </c>
      <c r="Q20" s="101">
        <v>45291</v>
      </c>
      <c r="R20" s="100">
        <f t="shared" ca="1" si="2"/>
        <v>45356</v>
      </c>
      <c r="S20" s="118">
        <f t="shared" ca="1" si="3"/>
        <v>-65</v>
      </c>
      <c r="T20" s="94" t="s">
        <v>387</v>
      </c>
      <c r="U20" s="94" t="s">
        <v>388</v>
      </c>
      <c r="V20" s="95" t="s">
        <v>389</v>
      </c>
      <c r="W20" s="94" t="s">
        <v>390</v>
      </c>
      <c r="X20" s="94" t="s">
        <v>280</v>
      </c>
      <c r="Y20" s="94" t="s">
        <v>245</v>
      </c>
      <c r="Z20" s="90">
        <v>45331</v>
      </c>
      <c r="AA20" s="94" t="s">
        <v>318</v>
      </c>
      <c r="AB20" s="89" t="s">
        <v>391</v>
      </c>
      <c r="AC20" s="92" t="s">
        <v>258</v>
      </c>
      <c r="AD20" s="108"/>
      <c r="AE20" s="89" t="s">
        <v>247</v>
      </c>
    </row>
    <row r="21" spans="1:31" ht="145.5" customHeight="1">
      <c r="A21" s="66"/>
      <c r="B21" s="99" t="s">
        <v>392</v>
      </c>
      <c r="C21" s="126" t="s">
        <v>393</v>
      </c>
      <c r="D21" s="94" t="s">
        <v>41</v>
      </c>
      <c r="E21" s="94" t="s">
        <v>394</v>
      </c>
      <c r="F21" s="94" t="s">
        <v>395</v>
      </c>
      <c r="G21" s="95">
        <v>20233300265403</v>
      </c>
      <c r="H21" s="96">
        <v>45107</v>
      </c>
      <c r="I21" s="94" t="s">
        <v>396</v>
      </c>
      <c r="J21" s="97" t="s">
        <v>1</v>
      </c>
      <c r="K21" s="94" t="s">
        <v>366</v>
      </c>
      <c r="L21" s="94" t="s">
        <v>397</v>
      </c>
      <c r="M21" s="94" t="s">
        <v>398</v>
      </c>
      <c r="N21" s="94" t="s">
        <v>399</v>
      </c>
      <c r="O21" s="94" t="s">
        <v>400</v>
      </c>
      <c r="P21" s="99" t="s">
        <v>401</v>
      </c>
      <c r="Q21" s="101">
        <v>45290</v>
      </c>
      <c r="R21" s="100">
        <f t="shared" ca="1" si="2"/>
        <v>45356</v>
      </c>
      <c r="S21" s="89"/>
      <c r="T21" s="94" t="s">
        <v>402</v>
      </c>
      <c r="U21" s="94" t="s">
        <v>403</v>
      </c>
      <c r="V21" s="95" t="s">
        <v>404</v>
      </c>
      <c r="W21" s="94" t="s">
        <v>405</v>
      </c>
      <c r="X21" s="94" t="s">
        <v>406</v>
      </c>
      <c r="Y21" s="94" t="s">
        <v>245</v>
      </c>
      <c r="Z21" s="90">
        <v>45338</v>
      </c>
      <c r="AA21" s="89" t="s">
        <v>281</v>
      </c>
      <c r="AB21" s="89" t="s">
        <v>407</v>
      </c>
      <c r="AC21" s="92" t="s">
        <v>258</v>
      </c>
      <c r="AD21" s="108"/>
      <c r="AE21" s="89" t="s">
        <v>247</v>
      </c>
    </row>
    <row r="22" spans="1:31" ht="145.5" customHeight="1">
      <c r="A22" s="66"/>
      <c r="B22" s="127" t="s">
        <v>408</v>
      </c>
      <c r="C22" s="94" t="s">
        <v>393</v>
      </c>
      <c r="D22" s="94" t="s">
        <v>41</v>
      </c>
      <c r="E22" s="94" t="s">
        <v>57</v>
      </c>
      <c r="F22" s="94" t="s">
        <v>703</v>
      </c>
      <c r="G22" s="95">
        <v>20233300237143</v>
      </c>
      <c r="H22" s="96">
        <v>45091</v>
      </c>
      <c r="I22" s="94" t="s">
        <v>409</v>
      </c>
      <c r="J22" s="94" t="s">
        <v>410</v>
      </c>
      <c r="K22" s="94" t="s">
        <v>411</v>
      </c>
      <c r="L22" s="94" t="s">
        <v>412</v>
      </c>
      <c r="M22" s="94" t="s">
        <v>413</v>
      </c>
      <c r="N22" s="94" t="s">
        <v>414</v>
      </c>
      <c r="O22" s="100">
        <v>45078</v>
      </c>
      <c r="P22" s="99" t="s">
        <v>415</v>
      </c>
      <c r="Q22" s="101">
        <v>45260</v>
      </c>
      <c r="R22" s="100">
        <f t="shared" ca="1" si="2"/>
        <v>45356</v>
      </c>
      <c r="S22" s="89"/>
      <c r="T22" s="94" t="s">
        <v>416</v>
      </c>
      <c r="U22" s="94" t="s">
        <v>417</v>
      </c>
      <c r="V22" s="95" t="s">
        <v>418</v>
      </c>
      <c r="W22" s="94" t="s">
        <v>419</v>
      </c>
      <c r="X22" s="94" t="s">
        <v>406</v>
      </c>
      <c r="Y22" s="94" t="s">
        <v>245</v>
      </c>
      <c r="Z22" s="90">
        <v>45338</v>
      </c>
      <c r="AA22" s="89" t="s">
        <v>281</v>
      </c>
      <c r="AB22" s="89" t="s">
        <v>420</v>
      </c>
      <c r="AC22" s="92" t="s">
        <v>258</v>
      </c>
      <c r="AD22" s="108"/>
      <c r="AE22" s="89" t="s">
        <v>247</v>
      </c>
    </row>
    <row r="23" spans="1:31" ht="196.5" customHeight="1">
      <c r="A23" s="66"/>
      <c r="B23" s="99" t="s">
        <v>421</v>
      </c>
      <c r="C23" s="126" t="s">
        <v>393</v>
      </c>
      <c r="D23" s="94" t="s">
        <v>41</v>
      </c>
      <c r="E23" s="94" t="s">
        <v>67</v>
      </c>
      <c r="F23" s="94" t="s">
        <v>422</v>
      </c>
      <c r="G23" s="95">
        <v>20233300263583</v>
      </c>
      <c r="H23" s="96">
        <v>45107</v>
      </c>
      <c r="I23" s="94" t="s">
        <v>423</v>
      </c>
      <c r="J23" s="97" t="s">
        <v>3</v>
      </c>
      <c r="K23" s="94" t="s">
        <v>89</v>
      </c>
      <c r="L23" s="94" t="s">
        <v>424</v>
      </c>
      <c r="M23" s="94" t="s">
        <v>425</v>
      </c>
      <c r="N23" s="94" t="s">
        <v>426</v>
      </c>
      <c r="O23" s="100">
        <v>45108</v>
      </c>
      <c r="P23" s="101">
        <v>45290</v>
      </c>
      <c r="Q23" s="101">
        <v>45290</v>
      </c>
      <c r="R23" s="100">
        <f t="shared" ca="1" si="2"/>
        <v>45356</v>
      </c>
      <c r="S23" s="89"/>
      <c r="T23" s="94" t="s">
        <v>427</v>
      </c>
      <c r="U23" s="111" t="s">
        <v>704</v>
      </c>
      <c r="V23" s="95">
        <v>20233300485483</v>
      </c>
      <c r="W23" s="100">
        <v>45247</v>
      </c>
      <c r="X23" s="94" t="s">
        <v>406</v>
      </c>
      <c r="Y23" s="94" t="s">
        <v>245</v>
      </c>
      <c r="Z23" s="119">
        <v>45324</v>
      </c>
      <c r="AA23" s="89" t="s">
        <v>428</v>
      </c>
      <c r="AB23" s="92" t="s">
        <v>429</v>
      </c>
      <c r="AC23" s="92"/>
      <c r="AD23" s="108" t="s">
        <v>258</v>
      </c>
      <c r="AE23" s="89" t="s">
        <v>247</v>
      </c>
    </row>
    <row r="24" spans="1:31" ht="145.5" customHeight="1">
      <c r="A24" s="66"/>
      <c r="B24" s="99" t="s">
        <v>430</v>
      </c>
      <c r="C24" s="94" t="s">
        <v>393</v>
      </c>
      <c r="D24" s="94" t="s">
        <v>41</v>
      </c>
      <c r="E24" s="94" t="s">
        <v>67</v>
      </c>
      <c r="F24" s="94" t="s">
        <v>431</v>
      </c>
      <c r="G24" s="95">
        <v>20233300263673</v>
      </c>
      <c r="H24" s="96">
        <v>45107</v>
      </c>
      <c r="I24" s="94" t="s">
        <v>432</v>
      </c>
      <c r="J24" s="97" t="s">
        <v>3</v>
      </c>
      <c r="K24" s="94" t="s">
        <v>89</v>
      </c>
      <c r="L24" s="94" t="s">
        <v>433</v>
      </c>
      <c r="M24" s="94" t="s">
        <v>425</v>
      </c>
      <c r="N24" s="94" t="s">
        <v>434</v>
      </c>
      <c r="O24" s="100">
        <v>45108</v>
      </c>
      <c r="P24" s="101">
        <v>45290</v>
      </c>
      <c r="Q24" s="101">
        <v>45290</v>
      </c>
      <c r="R24" s="100">
        <f t="shared" ca="1" si="2"/>
        <v>45356</v>
      </c>
      <c r="S24" s="89"/>
      <c r="T24" s="94" t="s">
        <v>435</v>
      </c>
      <c r="U24" s="94" t="s">
        <v>436</v>
      </c>
      <c r="V24" s="95">
        <v>20233300486243</v>
      </c>
      <c r="W24" s="100">
        <v>45247</v>
      </c>
      <c r="X24" s="94" t="s">
        <v>406</v>
      </c>
      <c r="Y24" s="94" t="s">
        <v>245</v>
      </c>
      <c r="Z24" s="119">
        <v>45324</v>
      </c>
      <c r="AA24" s="89" t="s">
        <v>428</v>
      </c>
      <c r="AB24" s="89" t="s">
        <v>437</v>
      </c>
      <c r="AC24" s="92" t="s">
        <v>258</v>
      </c>
      <c r="AD24" s="108"/>
      <c r="AE24" s="89" t="s">
        <v>247</v>
      </c>
    </row>
    <row r="25" spans="1:31" ht="145.5" customHeight="1">
      <c r="A25" s="66"/>
      <c r="B25" s="99" t="s">
        <v>438</v>
      </c>
      <c r="C25" s="94" t="s">
        <v>393</v>
      </c>
      <c r="D25" s="94" t="s">
        <v>41</v>
      </c>
      <c r="E25" s="94" t="s">
        <v>394</v>
      </c>
      <c r="F25" s="94" t="s">
        <v>439</v>
      </c>
      <c r="G25" s="95">
        <v>20233300263633</v>
      </c>
      <c r="H25" s="96">
        <v>45107</v>
      </c>
      <c r="I25" s="94" t="s">
        <v>440</v>
      </c>
      <c r="J25" s="97" t="s">
        <v>3</v>
      </c>
      <c r="K25" s="94" t="s">
        <v>366</v>
      </c>
      <c r="L25" s="94" t="s">
        <v>441</v>
      </c>
      <c r="M25" s="94" t="s">
        <v>425</v>
      </c>
      <c r="N25" s="94" t="s">
        <v>442</v>
      </c>
      <c r="O25" s="100">
        <v>45108</v>
      </c>
      <c r="P25" s="101">
        <v>45290</v>
      </c>
      <c r="Q25" s="101">
        <v>45290</v>
      </c>
      <c r="R25" s="100">
        <f t="shared" ca="1" si="2"/>
        <v>45356</v>
      </c>
      <c r="S25" s="89"/>
      <c r="T25" s="94" t="s">
        <v>443</v>
      </c>
      <c r="U25" s="94" t="s">
        <v>444</v>
      </c>
      <c r="V25" s="95">
        <v>20233300485423</v>
      </c>
      <c r="W25" s="100">
        <v>45247</v>
      </c>
      <c r="X25" s="94" t="s">
        <v>406</v>
      </c>
      <c r="Y25" s="94" t="s">
        <v>245</v>
      </c>
      <c r="Z25" s="119">
        <v>45324</v>
      </c>
      <c r="AA25" s="89" t="s">
        <v>428</v>
      </c>
      <c r="AB25" s="89" t="s">
        <v>445</v>
      </c>
      <c r="AC25" s="92" t="s">
        <v>246</v>
      </c>
      <c r="AD25" s="108"/>
      <c r="AE25" s="89" t="s">
        <v>247</v>
      </c>
    </row>
    <row r="26" spans="1:31" ht="186" customHeight="1">
      <c r="A26" s="66"/>
      <c r="B26" s="99" t="s">
        <v>446</v>
      </c>
      <c r="C26" s="94" t="s">
        <v>65</v>
      </c>
      <c r="D26" s="94" t="s">
        <v>41</v>
      </c>
      <c r="E26" s="94" t="s">
        <v>447</v>
      </c>
      <c r="F26" s="94" t="s">
        <v>448</v>
      </c>
      <c r="G26" s="95">
        <v>20237200249443</v>
      </c>
      <c r="H26" s="96">
        <v>45100</v>
      </c>
      <c r="I26" s="94" t="s">
        <v>449</v>
      </c>
      <c r="J26" s="97" t="s">
        <v>3</v>
      </c>
      <c r="K26" s="94" t="s">
        <v>89</v>
      </c>
      <c r="L26" s="94" t="s">
        <v>450</v>
      </c>
      <c r="M26" s="94" t="s">
        <v>451</v>
      </c>
      <c r="N26" s="94" t="s">
        <v>452</v>
      </c>
      <c r="O26" s="100">
        <v>45031</v>
      </c>
      <c r="P26" s="101">
        <v>45260</v>
      </c>
      <c r="Q26" s="105"/>
      <c r="R26" s="105"/>
      <c r="S26" s="105"/>
      <c r="T26" s="94" t="s">
        <v>453</v>
      </c>
      <c r="U26" s="111" t="s">
        <v>705</v>
      </c>
      <c r="V26" s="95">
        <v>20237200483783</v>
      </c>
      <c r="W26" s="100">
        <v>45271</v>
      </c>
      <c r="X26" s="94" t="s">
        <v>53</v>
      </c>
      <c r="Y26" s="94" t="s">
        <v>245</v>
      </c>
      <c r="Z26" s="102">
        <v>45338</v>
      </c>
      <c r="AA26" s="91" t="s">
        <v>256</v>
      </c>
      <c r="AB26" s="91" t="s">
        <v>437</v>
      </c>
      <c r="AC26" s="103" t="s">
        <v>258</v>
      </c>
      <c r="AD26" s="108"/>
      <c r="AE26" s="89" t="s">
        <v>247</v>
      </c>
    </row>
    <row r="27" spans="1:31" ht="69.75" customHeight="1">
      <c r="A27" s="4"/>
      <c r="B27" s="99" t="s">
        <v>454</v>
      </c>
      <c r="C27" s="94" t="s">
        <v>270</v>
      </c>
      <c r="D27" s="94" t="s">
        <v>41</v>
      </c>
      <c r="E27" s="94" t="s">
        <v>57</v>
      </c>
      <c r="F27" s="111" t="s">
        <v>706</v>
      </c>
      <c r="G27" s="95">
        <v>20231200475283</v>
      </c>
      <c r="H27" s="96">
        <v>45238</v>
      </c>
      <c r="I27" s="94" t="s">
        <v>455</v>
      </c>
      <c r="J27" s="94" t="s">
        <v>1</v>
      </c>
      <c r="K27" s="94" t="s">
        <v>456</v>
      </c>
      <c r="L27" s="94" t="s">
        <v>457</v>
      </c>
      <c r="M27" s="94" t="s">
        <v>458</v>
      </c>
      <c r="N27" s="94" t="s">
        <v>459</v>
      </c>
      <c r="O27" s="100">
        <v>45232</v>
      </c>
      <c r="P27" s="99" t="s">
        <v>460</v>
      </c>
      <c r="Q27" s="101">
        <v>45275</v>
      </c>
      <c r="R27" s="100">
        <f t="shared" ref="R27:R32" ca="1" si="4">TODAY()</f>
        <v>45356</v>
      </c>
      <c r="S27" s="109">
        <f t="shared" ref="S27:S32" ca="1" si="5">Q27-R27</f>
        <v>-81</v>
      </c>
      <c r="T27" s="94" t="s">
        <v>461</v>
      </c>
      <c r="U27" s="94" t="s">
        <v>462</v>
      </c>
      <c r="V27" s="95">
        <v>20231200535773</v>
      </c>
      <c r="W27" s="100">
        <v>45274</v>
      </c>
      <c r="X27" s="94" t="s">
        <v>291</v>
      </c>
      <c r="Y27" s="94" t="s">
        <v>245</v>
      </c>
      <c r="Z27" s="96">
        <v>45338</v>
      </c>
      <c r="AA27" s="94" t="s">
        <v>281</v>
      </c>
      <c r="AB27" s="94" t="s">
        <v>463</v>
      </c>
      <c r="AC27" s="108" t="s">
        <v>258</v>
      </c>
      <c r="AD27" s="108"/>
      <c r="AE27" s="89" t="s">
        <v>247</v>
      </c>
    </row>
    <row r="28" spans="1:31" ht="116.25" customHeight="1">
      <c r="A28" s="4"/>
      <c r="B28" s="99" t="s">
        <v>464</v>
      </c>
      <c r="C28" s="94" t="s">
        <v>270</v>
      </c>
      <c r="D28" s="94" t="s">
        <v>41</v>
      </c>
      <c r="E28" s="94" t="s">
        <v>57</v>
      </c>
      <c r="F28" s="94" t="s">
        <v>465</v>
      </c>
      <c r="G28" s="95">
        <v>20231200475273</v>
      </c>
      <c r="H28" s="96">
        <v>45238</v>
      </c>
      <c r="I28" s="94" t="s">
        <v>466</v>
      </c>
      <c r="J28" s="94" t="s">
        <v>1</v>
      </c>
      <c r="K28" s="94" t="s">
        <v>467</v>
      </c>
      <c r="L28" s="94" t="s">
        <v>468</v>
      </c>
      <c r="M28" s="94" t="s">
        <v>458</v>
      </c>
      <c r="N28" s="94" t="s">
        <v>469</v>
      </c>
      <c r="O28" s="100">
        <v>45231</v>
      </c>
      <c r="P28" s="101">
        <v>45275</v>
      </c>
      <c r="Q28" s="101">
        <v>45275</v>
      </c>
      <c r="R28" s="100">
        <f t="shared" ca="1" si="4"/>
        <v>45356</v>
      </c>
      <c r="S28" s="109">
        <f t="shared" ca="1" si="5"/>
        <v>-81</v>
      </c>
      <c r="T28" s="94" t="s">
        <v>470</v>
      </c>
      <c r="U28" s="94" t="s">
        <v>471</v>
      </c>
      <c r="V28" s="95">
        <v>20231200543123</v>
      </c>
      <c r="W28" s="100">
        <v>45274</v>
      </c>
      <c r="X28" s="94" t="s">
        <v>291</v>
      </c>
      <c r="Y28" s="94" t="s">
        <v>245</v>
      </c>
      <c r="Z28" s="96">
        <v>45338</v>
      </c>
      <c r="AA28" s="94" t="s">
        <v>281</v>
      </c>
      <c r="AB28" s="126" t="s">
        <v>472</v>
      </c>
      <c r="AC28" s="108"/>
      <c r="AD28" s="108" t="s">
        <v>258</v>
      </c>
      <c r="AE28" s="89" t="s">
        <v>247</v>
      </c>
    </row>
    <row r="29" spans="1:31" ht="60" customHeight="1">
      <c r="A29" s="4"/>
      <c r="B29" s="99" t="s">
        <v>473</v>
      </c>
      <c r="C29" s="94" t="s">
        <v>270</v>
      </c>
      <c r="D29" s="94" t="s">
        <v>41</v>
      </c>
      <c r="E29" s="94" t="s">
        <v>57</v>
      </c>
      <c r="F29" s="94" t="s">
        <v>474</v>
      </c>
      <c r="G29" s="95">
        <v>20231200475293</v>
      </c>
      <c r="H29" s="96">
        <v>45238</v>
      </c>
      <c r="I29" s="94" t="s">
        <v>475</v>
      </c>
      <c r="J29" s="94" t="s">
        <v>1</v>
      </c>
      <c r="K29" s="94" t="s">
        <v>476</v>
      </c>
      <c r="L29" s="94" t="s">
        <v>477</v>
      </c>
      <c r="M29" s="94" t="s">
        <v>458</v>
      </c>
      <c r="N29" s="94" t="s">
        <v>478</v>
      </c>
      <c r="O29" s="100">
        <v>45231</v>
      </c>
      <c r="P29" s="101">
        <v>45275</v>
      </c>
      <c r="Q29" s="101">
        <v>45275</v>
      </c>
      <c r="R29" s="100">
        <f t="shared" ca="1" si="4"/>
        <v>45356</v>
      </c>
      <c r="S29" s="109">
        <f t="shared" ca="1" si="5"/>
        <v>-81</v>
      </c>
      <c r="T29" s="94" t="s">
        <v>479</v>
      </c>
      <c r="U29" s="94" t="s">
        <v>480</v>
      </c>
      <c r="V29" s="95">
        <v>20231200543173</v>
      </c>
      <c r="W29" s="100">
        <v>45274</v>
      </c>
      <c r="X29" s="94" t="s">
        <v>291</v>
      </c>
      <c r="Y29" s="94" t="s">
        <v>245</v>
      </c>
      <c r="Z29" s="96">
        <v>45338</v>
      </c>
      <c r="AA29" s="94" t="s">
        <v>281</v>
      </c>
      <c r="AB29" s="94" t="s">
        <v>481</v>
      </c>
      <c r="AC29" s="108" t="s">
        <v>258</v>
      </c>
      <c r="AD29" s="108"/>
      <c r="AE29" s="89" t="s">
        <v>247</v>
      </c>
    </row>
    <row r="30" spans="1:31" ht="60" customHeight="1">
      <c r="A30" s="4"/>
      <c r="B30" s="99" t="s">
        <v>482</v>
      </c>
      <c r="C30" s="94" t="s">
        <v>270</v>
      </c>
      <c r="D30" s="94" t="s">
        <v>41</v>
      </c>
      <c r="E30" s="94" t="s">
        <v>57</v>
      </c>
      <c r="F30" s="94" t="s">
        <v>483</v>
      </c>
      <c r="G30" s="95">
        <v>20231200475303</v>
      </c>
      <c r="H30" s="96">
        <v>45238</v>
      </c>
      <c r="I30" s="94" t="s">
        <v>484</v>
      </c>
      <c r="J30" s="94" t="s">
        <v>1</v>
      </c>
      <c r="K30" s="94" t="s">
        <v>485</v>
      </c>
      <c r="L30" s="94" t="s">
        <v>486</v>
      </c>
      <c r="M30" s="94" t="s">
        <v>458</v>
      </c>
      <c r="N30" s="94" t="s">
        <v>487</v>
      </c>
      <c r="O30" s="100">
        <v>45231</v>
      </c>
      <c r="P30" s="101">
        <v>45275</v>
      </c>
      <c r="Q30" s="101">
        <v>45275</v>
      </c>
      <c r="R30" s="100">
        <f t="shared" ca="1" si="4"/>
        <v>45356</v>
      </c>
      <c r="S30" s="109">
        <f t="shared" ca="1" si="5"/>
        <v>-81</v>
      </c>
      <c r="T30" s="94" t="s">
        <v>488</v>
      </c>
      <c r="U30" s="94" t="s">
        <v>489</v>
      </c>
      <c r="V30" s="95">
        <v>20231200543213</v>
      </c>
      <c r="W30" s="100">
        <v>45274</v>
      </c>
      <c r="X30" s="94" t="s">
        <v>291</v>
      </c>
      <c r="Y30" s="94" t="s">
        <v>245</v>
      </c>
      <c r="Z30" s="96">
        <v>45338</v>
      </c>
      <c r="AA30" s="94" t="s">
        <v>281</v>
      </c>
      <c r="AB30" s="94" t="s">
        <v>490</v>
      </c>
      <c r="AC30" s="108" t="s">
        <v>258</v>
      </c>
      <c r="AD30" s="108"/>
      <c r="AE30" s="89" t="s">
        <v>247</v>
      </c>
    </row>
    <row r="31" spans="1:31" ht="60" customHeight="1">
      <c r="A31" s="4"/>
      <c r="B31" s="99" t="s">
        <v>491</v>
      </c>
      <c r="C31" s="94" t="s">
        <v>270</v>
      </c>
      <c r="D31" s="94" t="s">
        <v>41</v>
      </c>
      <c r="E31" s="94" t="s">
        <v>57</v>
      </c>
      <c r="F31" s="94" t="s">
        <v>492</v>
      </c>
      <c r="G31" s="95">
        <v>20231200475323</v>
      </c>
      <c r="H31" s="96">
        <v>45238</v>
      </c>
      <c r="I31" s="94" t="s">
        <v>493</v>
      </c>
      <c r="J31" s="94" t="s">
        <v>1</v>
      </c>
      <c r="K31" s="94" t="s">
        <v>494</v>
      </c>
      <c r="L31" s="94" t="s">
        <v>495</v>
      </c>
      <c r="M31" s="94" t="s">
        <v>496</v>
      </c>
      <c r="N31" s="94" t="s">
        <v>497</v>
      </c>
      <c r="O31" s="100">
        <v>45231</v>
      </c>
      <c r="P31" s="101">
        <v>45275</v>
      </c>
      <c r="Q31" s="101">
        <v>45275</v>
      </c>
      <c r="R31" s="100">
        <f t="shared" ca="1" si="4"/>
        <v>45356</v>
      </c>
      <c r="S31" s="109">
        <f t="shared" ca="1" si="5"/>
        <v>-81</v>
      </c>
      <c r="T31" s="94" t="s">
        <v>498</v>
      </c>
      <c r="U31" s="94" t="s">
        <v>499</v>
      </c>
      <c r="V31" s="95">
        <v>20231200543283</v>
      </c>
      <c r="W31" s="100">
        <v>45274</v>
      </c>
      <c r="X31" s="94" t="s">
        <v>291</v>
      </c>
      <c r="Y31" s="94" t="s">
        <v>245</v>
      </c>
      <c r="Z31" s="96">
        <v>45338</v>
      </c>
      <c r="AA31" s="94" t="s">
        <v>281</v>
      </c>
      <c r="AB31" s="94" t="s">
        <v>500</v>
      </c>
      <c r="AC31" s="108" t="s">
        <v>258</v>
      </c>
      <c r="AD31" s="108"/>
      <c r="AE31" s="89" t="s">
        <v>247</v>
      </c>
    </row>
    <row r="32" spans="1:31" ht="60" customHeight="1">
      <c r="A32" s="4"/>
      <c r="B32" s="99" t="s">
        <v>501</v>
      </c>
      <c r="C32" s="94" t="s">
        <v>270</v>
      </c>
      <c r="D32" s="94" t="s">
        <v>41</v>
      </c>
      <c r="E32" s="94" t="s">
        <v>67</v>
      </c>
      <c r="F32" s="94" t="s">
        <v>502</v>
      </c>
      <c r="G32" s="95">
        <v>20231200475313</v>
      </c>
      <c r="H32" s="96">
        <v>45238</v>
      </c>
      <c r="I32" s="94" t="s">
        <v>503</v>
      </c>
      <c r="J32" s="94" t="s">
        <v>3</v>
      </c>
      <c r="K32" s="94" t="s">
        <v>45</v>
      </c>
      <c r="L32" s="94" t="s">
        <v>504</v>
      </c>
      <c r="M32" s="94" t="s">
        <v>505</v>
      </c>
      <c r="N32" s="94" t="s">
        <v>506</v>
      </c>
      <c r="O32" s="100">
        <v>45231</v>
      </c>
      <c r="P32" s="101">
        <v>45275</v>
      </c>
      <c r="Q32" s="101">
        <v>45275</v>
      </c>
      <c r="R32" s="100">
        <f t="shared" ca="1" si="4"/>
        <v>45356</v>
      </c>
      <c r="S32" s="109">
        <f t="shared" ca="1" si="5"/>
        <v>-81</v>
      </c>
      <c r="T32" s="94" t="s">
        <v>507</v>
      </c>
      <c r="U32" s="94" t="s">
        <v>508</v>
      </c>
      <c r="V32" s="95">
        <v>20231200543343</v>
      </c>
      <c r="W32" s="100">
        <v>45274</v>
      </c>
      <c r="X32" s="94" t="s">
        <v>291</v>
      </c>
      <c r="Y32" s="94" t="s">
        <v>245</v>
      </c>
      <c r="Z32" s="96">
        <v>45338</v>
      </c>
      <c r="AA32" s="94" t="s">
        <v>281</v>
      </c>
      <c r="AB32" s="94" t="s">
        <v>509</v>
      </c>
      <c r="AC32" s="108" t="s">
        <v>258</v>
      </c>
      <c r="AD32" s="108"/>
      <c r="AE32" s="89" t="s">
        <v>247</v>
      </c>
    </row>
    <row r="33" spans="1:31" ht="145.5" customHeight="1">
      <c r="A33" s="66"/>
      <c r="B33" s="99" t="s">
        <v>510</v>
      </c>
      <c r="C33" s="126" t="s">
        <v>718</v>
      </c>
      <c r="D33" s="94" t="s">
        <v>66</v>
      </c>
      <c r="E33" s="94" t="s">
        <v>57</v>
      </c>
      <c r="F33" s="94" t="s">
        <v>707</v>
      </c>
      <c r="G33" s="95" t="s">
        <v>511</v>
      </c>
      <c r="H33" s="94" t="s">
        <v>512</v>
      </c>
      <c r="I33" s="94" t="s">
        <v>513</v>
      </c>
      <c r="J33" s="97" t="s">
        <v>3</v>
      </c>
      <c r="K33" s="94" t="s">
        <v>45</v>
      </c>
      <c r="L33" s="94" t="s">
        <v>514</v>
      </c>
      <c r="M33" s="94" t="s">
        <v>515</v>
      </c>
      <c r="N33" s="94" t="s">
        <v>516</v>
      </c>
      <c r="O33" s="94" t="s">
        <v>517</v>
      </c>
      <c r="P33" s="94" t="s">
        <v>518</v>
      </c>
      <c r="Q33" s="105"/>
      <c r="R33" s="105"/>
      <c r="S33" s="105"/>
      <c r="T33" s="94" t="s">
        <v>519</v>
      </c>
      <c r="U33" s="94" t="s">
        <v>520</v>
      </c>
      <c r="V33" s="95" t="s">
        <v>521</v>
      </c>
      <c r="W33" s="94" t="s">
        <v>522</v>
      </c>
      <c r="X33" s="94" t="s">
        <v>523</v>
      </c>
      <c r="Y33" s="94" t="s">
        <v>245</v>
      </c>
      <c r="Z33" s="96">
        <v>45338</v>
      </c>
      <c r="AA33" s="89" t="s">
        <v>281</v>
      </c>
      <c r="AB33" s="89" t="s">
        <v>524</v>
      </c>
      <c r="AC33" s="108" t="s">
        <v>258</v>
      </c>
      <c r="AD33" s="108"/>
      <c r="AE33" s="89" t="s">
        <v>247</v>
      </c>
    </row>
    <row r="34" spans="1:31" ht="171.75" customHeight="1">
      <c r="A34" s="4"/>
      <c r="B34" s="99" t="s">
        <v>525</v>
      </c>
      <c r="C34" s="94" t="s">
        <v>526</v>
      </c>
      <c r="D34" s="94" t="s">
        <v>41</v>
      </c>
      <c r="E34" s="94" t="s">
        <v>67</v>
      </c>
      <c r="F34" s="94" t="s">
        <v>527</v>
      </c>
      <c r="G34" s="95">
        <v>20231700518363</v>
      </c>
      <c r="H34" s="100">
        <v>45260</v>
      </c>
      <c r="I34" s="94" t="s">
        <v>528</v>
      </c>
      <c r="J34" s="94" t="s">
        <v>3</v>
      </c>
      <c r="K34" s="94" t="s">
        <v>45</v>
      </c>
      <c r="L34" s="94" t="s">
        <v>529</v>
      </c>
      <c r="M34" s="94" t="s">
        <v>376</v>
      </c>
      <c r="N34" s="94" t="s">
        <v>530</v>
      </c>
      <c r="O34" s="100">
        <v>45260</v>
      </c>
      <c r="P34" s="101">
        <v>45275</v>
      </c>
      <c r="Q34" s="101">
        <v>45275</v>
      </c>
      <c r="R34" s="100">
        <f ca="1">TODAY()</f>
        <v>45356</v>
      </c>
      <c r="S34" s="109">
        <f ca="1">Q34-R34</f>
        <v>-81</v>
      </c>
      <c r="T34" s="94" t="s">
        <v>531</v>
      </c>
      <c r="U34" s="94" t="s">
        <v>532</v>
      </c>
      <c r="V34" s="95">
        <v>20231700559973</v>
      </c>
      <c r="W34" s="100">
        <v>45289</v>
      </c>
      <c r="X34" s="94" t="s">
        <v>533</v>
      </c>
      <c r="Y34" s="94" t="s">
        <v>245</v>
      </c>
      <c r="Z34" s="102">
        <v>45338</v>
      </c>
      <c r="AA34" s="120" t="s">
        <v>256</v>
      </c>
      <c r="AB34" s="120" t="s">
        <v>534</v>
      </c>
      <c r="AC34" s="103" t="s">
        <v>258</v>
      </c>
      <c r="AD34" s="104"/>
      <c r="AE34" s="89" t="s">
        <v>247</v>
      </c>
    </row>
    <row r="35" spans="1:31" ht="145.5" customHeight="1">
      <c r="A35" s="66"/>
      <c r="B35" s="99" t="s">
        <v>535</v>
      </c>
      <c r="C35" s="94" t="s">
        <v>65</v>
      </c>
      <c r="D35" s="94" t="s">
        <v>41</v>
      </c>
      <c r="E35" s="94" t="s">
        <v>67</v>
      </c>
      <c r="F35" s="94" t="s">
        <v>536</v>
      </c>
      <c r="G35" s="95">
        <v>20237200366163</v>
      </c>
      <c r="H35" s="96">
        <v>45173</v>
      </c>
      <c r="I35" s="94" t="s">
        <v>537</v>
      </c>
      <c r="J35" s="94" t="s">
        <v>3</v>
      </c>
      <c r="K35" s="94" t="s">
        <v>45</v>
      </c>
      <c r="L35" s="94" t="s">
        <v>538</v>
      </c>
      <c r="M35" s="94" t="s">
        <v>539</v>
      </c>
      <c r="N35" s="94" t="s">
        <v>540</v>
      </c>
      <c r="O35" s="100">
        <v>45168</v>
      </c>
      <c r="P35" s="101">
        <v>45275</v>
      </c>
      <c r="Q35" s="105"/>
      <c r="R35" s="105"/>
      <c r="S35" s="105"/>
      <c r="T35" s="94" t="s">
        <v>541</v>
      </c>
      <c r="U35" s="94" t="s">
        <v>542</v>
      </c>
      <c r="V35" s="95">
        <v>20237200578943</v>
      </c>
      <c r="W35" s="100">
        <v>45289</v>
      </c>
      <c r="X35" s="94" t="s">
        <v>53</v>
      </c>
      <c r="Y35" s="94" t="s">
        <v>245</v>
      </c>
      <c r="Z35" s="96">
        <v>45338</v>
      </c>
      <c r="AA35" s="94" t="s">
        <v>281</v>
      </c>
      <c r="AB35" s="94" t="s">
        <v>543</v>
      </c>
      <c r="AC35" s="103" t="s">
        <v>258</v>
      </c>
      <c r="AD35" s="108"/>
      <c r="AE35" s="89" t="s">
        <v>247</v>
      </c>
    </row>
    <row r="36" spans="1:31" ht="145.5" customHeight="1">
      <c r="A36" s="66"/>
      <c r="B36" s="99" t="s">
        <v>544</v>
      </c>
      <c r="C36" s="94" t="s">
        <v>393</v>
      </c>
      <c r="D36" s="94" t="s">
        <v>41</v>
      </c>
      <c r="E36" s="94" t="s">
        <v>67</v>
      </c>
      <c r="F36" s="94" t="s">
        <v>545</v>
      </c>
      <c r="G36" s="95">
        <v>20233300263723</v>
      </c>
      <c r="H36" s="96">
        <v>45107</v>
      </c>
      <c r="I36" s="94" t="s">
        <v>546</v>
      </c>
      <c r="J36" s="97" t="s">
        <v>3</v>
      </c>
      <c r="K36" s="94" t="s">
        <v>89</v>
      </c>
      <c r="L36" s="94" t="s">
        <v>547</v>
      </c>
      <c r="M36" s="94" t="s">
        <v>425</v>
      </c>
      <c r="N36" s="94" t="s">
        <v>548</v>
      </c>
      <c r="O36" s="100">
        <v>45108</v>
      </c>
      <c r="P36" s="101">
        <v>45290</v>
      </c>
      <c r="Q36" s="105"/>
      <c r="R36" s="105"/>
      <c r="S36" s="105"/>
      <c r="T36" s="94" t="s">
        <v>549</v>
      </c>
      <c r="U36" s="94" t="s">
        <v>550</v>
      </c>
      <c r="V36" s="95" t="s">
        <v>551</v>
      </c>
      <c r="W36" s="94" t="s">
        <v>552</v>
      </c>
      <c r="X36" s="94" t="s">
        <v>406</v>
      </c>
      <c r="Y36" s="94" t="s">
        <v>245</v>
      </c>
      <c r="Z36" s="121">
        <v>45324</v>
      </c>
      <c r="AA36" s="94" t="s">
        <v>428</v>
      </c>
      <c r="AB36" s="98" t="s">
        <v>553</v>
      </c>
      <c r="AC36" s="108" t="s">
        <v>246</v>
      </c>
      <c r="AD36" s="108"/>
      <c r="AE36" s="89" t="s">
        <v>247</v>
      </c>
    </row>
    <row r="37" spans="1:31" ht="145.5" customHeight="1">
      <c r="A37" s="66"/>
      <c r="B37" s="127" t="s">
        <v>554</v>
      </c>
      <c r="C37" s="94" t="s">
        <v>393</v>
      </c>
      <c r="D37" s="94" t="s">
        <v>66</v>
      </c>
      <c r="E37" s="94" t="s">
        <v>394</v>
      </c>
      <c r="F37" s="94" t="s">
        <v>555</v>
      </c>
      <c r="G37" s="95">
        <v>20233300265343</v>
      </c>
      <c r="H37" s="96">
        <v>45111</v>
      </c>
      <c r="I37" s="94" t="s">
        <v>556</v>
      </c>
      <c r="J37" s="97" t="s">
        <v>1</v>
      </c>
      <c r="K37" s="94" t="s">
        <v>557</v>
      </c>
      <c r="L37" s="94" t="s">
        <v>558</v>
      </c>
      <c r="M37" s="94" t="s">
        <v>425</v>
      </c>
      <c r="N37" s="94" t="s">
        <v>559</v>
      </c>
      <c r="O37" s="94" t="s">
        <v>560</v>
      </c>
      <c r="P37" s="99" t="s">
        <v>561</v>
      </c>
      <c r="Q37" s="105"/>
      <c r="R37" s="105"/>
      <c r="S37" s="105"/>
      <c r="T37" s="94" t="s">
        <v>562</v>
      </c>
      <c r="U37" s="94" t="s">
        <v>563</v>
      </c>
      <c r="V37" s="95" t="s">
        <v>564</v>
      </c>
      <c r="W37" s="94" t="s">
        <v>565</v>
      </c>
      <c r="X37" s="94" t="s">
        <v>406</v>
      </c>
      <c r="Y37" s="94" t="s">
        <v>245</v>
      </c>
      <c r="Z37" s="121">
        <v>45324</v>
      </c>
      <c r="AA37" s="94" t="s">
        <v>428</v>
      </c>
      <c r="AB37" s="98" t="s">
        <v>566</v>
      </c>
      <c r="AC37" s="108" t="s">
        <v>246</v>
      </c>
      <c r="AD37" s="108"/>
      <c r="AE37" s="89" t="s">
        <v>247</v>
      </c>
    </row>
    <row r="38" spans="1:31" ht="169.5" customHeight="1">
      <c r="A38" s="66"/>
      <c r="B38" s="99" t="s">
        <v>567</v>
      </c>
      <c r="C38" s="94" t="s">
        <v>65</v>
      </c>
      <c r="D38" s="94" t="s">
        <v>41</v>
      </c>
      <c r="E38" s="94" t="s">
        <v>57</v>
      </c>
      <c r="F38" s="94" t="s">
        <v>568</v>
      </c>
      <c r="G38" s="95">
        <v>20237200495843</v>
      </c>
      <c r="H38" s="100">
        <v>45251</v>
      </c>
      <c r="I38" s="94" t="s">
        <v>163</v>
      </c>
      <c r="J38" s="94" t="s">
        <v>1</v>
      </c>
      <c r="K38" s="94" t="s">
        <v>45</v>
      </c>
      <c r="L38" s="94" t="s">
        <v>569</v>
      </c>
      <c r="M38" s="94" t="s">
        <v>165</v>
      </c>
      <c r="N38" s="94" t="s">
        <v>166</v>
      </c>
      <c r="O38" s="100">
        <v>45251</v>
      </c>
      <c r="P38" s="101">
        <v>45322</v>
      </c>
      <c r="Q38" s="105"/>
      <c r="R38" s="105"/>
      <c r="S38" s="105"/>
      <c r="T38" s="94" t="s">
        <v>570</v>
      </c>
      <c r="U38" s="111" t="s">
        <v>708</v>
      </c>
      <c r="V38" s="95">
        <v>20247200004903</v>
      </c>
      <c r="W38" s="96">
        <v>45300</v>
      </c>
      <c r="X38" s="94" t="s">
        <v>53</v>
      </c>
      <c r="Y38" s="94" t="s">
        <v>245</v>
      </c>
      <c r="Z38" s="102">
        <v>45338</v>
      </c>
      <c r="AA38" s="120" t="s">
        <v>256</v>
      </c>
      <c r="AB38" s="91" t="s">
        <v>571</v>
      </c>
      <c r="AC38" s="103" t="s">
        <v>258</v>
      </c>
      <c r="AD38" s="108"/>
      <c r="AE38" s="89" t="s">
        <v>247</v>
      </c>
    </row>
    <row r="39" spans="1:31" ht="273.75" customHeight="1">
      <c r="A39" s="66"/>
      <c r="B39" s="99" t="s">
        <v>572</v>
      </c>
      <c r="C39" s="94" t="s">
        <v>65</v>
      </c>
      <c r="D39" s="94" t="s">
        <v>41</v>
      </c>
      <c r="E39" s="94" t="s">
        <v>57</v>
      </c>
      <c r="F39" s="94" t="s">
        <v>573</v>
      </c>
      <c r="G39" s="95">
        <v>20237200395773</v>
      </c>
      <c r="H39" s="96">
        <v>45194</v>
      </c>
      <c r="I39" s="94" t="s">
        <v>574</v>
      </c>
      <c r="J39" s="94" t="s">
        <v>1</v>
      </c>
      <c r="K39" s="94" t="s">
        <v>89</v>
      </c>
      <c r="L39" s="94" t="s">
        <v>575</v>
      </c>
      <c r="M39" s="94" t="s">
        <v>539</v>
      </c>
      <c r="N39" s="94" t="s">
        <v>576</v>
      </c>
      <c r="O39" s="100">
        <v>45194</v>
      </c>
      <c r="P39" s="100">
        <v>45290</v>
      </c>
      <c r="Q39" s="105"/>
      <c r="R39" s="105"/>
      <c r="S39" s="105"/>
      <c r="T39" s="94" t="s">
        <v>577</v>
      </c>
      <c r="U39" s="94" t="s">
        <v>578</v>
      </c>
      <c r="V39" s="95">
        <v>20247200003393</v>
      </c>
      <c r="W39" s="96">
        <v>45301</v>
      </c>
      <c r="X39" s="94" t="s">
        <v>53</v>
      </c>
      <c r="Y39" s="94" t="s">
        <v>245</v>
      </c>
      <c r="Z39" s="102">
        <v>45338</v>
      </c>
      <c r="AA39" s="120" t="s">
        <v>579</v>
      </c>
      <c r="AB39" s="91" t="s">
        <v>580</v>
      </c>
      <c r="AC39" s="103" t="s">
        <v>258</v>
      </c>
      <c r="AD39" s="104"/>
      <c r="AE39" s="89" t="s">
        <v>247</v>
      </c>
    </row>
    <row r="40" spans="1:31" ht="145.5" customHeight="1">
      <c r="A40" s="66"/>
      <c r="B40" s="99" t="s">
        <v>581</v>
      </c>
      <c r="C40" s="126" t="s">
        <v>719</v>
      </c>
      <c r="D40" s="94" t="s">
        <v>41</v>
      </c>
      <c r="E40" s="94" t="s">
        <v>57</v>
      </c>
      <c r="F40" s="94" t="s">
        <v>582</v>
      </c>
      <c r="G40" s="95">
        <v>20231500395163</v>
      </c>
      <c r="H40" s="96">
        <v>45194</v>
      </c>
      <c r="I40" s="94" t="s">
        <v>583</v>
      </c>
      <c r="J40" s="94" t="s">
        <v>1</v>
      </c>
      <c r="K40" s="94" t="s">
        <v>89</v>
      </c>
      <c r="L40" s="94" t="s">
        <v>584</v>
      </c>
      <c r="M40" s="94" t="s">
        <v>585</v>
      </c>
      <c r="N40" s="94" t="s">
        <v>586</v>
      </c>
      <c r="O40" s="94" t="s">
        <v>587</v>
      </c>
      <c r="P40" s="94" t="s">
        <v>588</v>
      </c>
      <c r="Q40" s="105"/>
      <c r="R40" s="105"/>
      <c r="S40" s="105"/>
      <c r="T40" s="94" t="s">
        <v>589</v>
      </c>
      <c r="U40" s="111" t="s">
        <v>709</v>
      </c>
      <c r="V40" s="95">
        <v>20241500007523</v>
      </c>
      <c r="W40" s="96">
        <v>45302</v>
      </c>
      <c r="X40" s="94" t="s">
        <v>53</v>
      </c>
      <c r="Y40" s="94" t="s">
        <v>245</v>
      </c>
      <c r="Z40" s="90">
        <v>45338</v>
      </c>
      <c r="AA40" s="89" t="s">
        <v>281</v>
      </c>
      <c r="AB40" s="89" t="s">
        <v>590</v>
      </c>
      <c r="AC40" s="103" t="s">
        <v>258</v>
      </c>
      <c r="AD40" s="108"/>
      <c r="AE40" s="89" t="s">
        <v>247</v>
      </c>
    </row>
    <row r="41" spans="1:31" ht="145.5" customHeight="1">
      <c r="A41" s="66"/>
      <c r="B41" s="99" t="s">
        <v>591</v>
      </c>
      <c r="C41" s="126" t="s">
        <v>720</v>
      </c>
      <c r="D41" s="94" t="s">
        <v>66</v>
      </c>
      <c r="E41" s="97" t="s">
        <v>0</v>
      </c>
      <c r="F41" s="94" t="s">
        <v>710</v>
      </c>
      <c r="G41" s="95">
        <v>20238000132633</v>
      </c>
      <c r="H41" s="100">
        <v>45017</v>
      </c>
      <c r="I41" s="94" t="s">
        <v>592</v>
      </c>
      <c r="J41" s="97" t="s">
        <v>3</v>
      </c>
      <c r="K41" s="94" t="s">
        <v>45</v>
      </c>
      <c r="L41" s="94" t="s">
        <v>593</v>
      </c>
      <c r="M41" s="94" t="s">
        <v>594</v>
      </c>
      <c r="N41" s="94" t="s">
        <v>595</v>
      </c>
      <c r="O41" s="97" t="s">
        <v>596</v>
      </c>
      <c r="P41" s="97" t="s">
        <v>597</v>
      </c>
      <c r="Q41" s="105"/>
      <c r="R41" s="105"/>
      <c r="S41" s="105"/>
      <c r="T41" s="111" t="s">
        <v>711</v>
      </c>
      <c r="U41" s="111" t="s">
        <v>712</v>
      </c>
      <c r="V41" s="95">
        <v>20248000009663</v>
      </c>
      <c r="W41" s="96">
        <v>45302</v>
      </c>
      <c r="X41" s="94" t="s">
        <v>406</v>
      </c>
      <c r="Y41" s="94" t="s">
        <v>598</v>
      </c>
      <c r="Z41" s="119">
        <v>45324</v>
      </c>
      <c r="AA41" s="89" t="s">
        <v>428</v>
      </c>
      <c r="AB41" s="89" t="s">
        <v>599</v>
      </c>
      <c r="AC41" s="92" t="s">
        <v>246</v>
      </c>
      <c r="AD41" s="108"/>
      <c r="AE41" s="89" t="s">
        <v>247</v>
      </c>
    </row>
    <row r="42" spans="1:31" ht="145.5" customHeight="1">
      <c r="A42" s="66"/>
      <c r="B42" s="114" t="s">
        <v>600</v>
      </c>
      <c r="C42" s="126" t="s">
        <v>721</v>
      </c>
      <c r="D42" s="94" t="s">
        <v>41</v>
      </c>
      <c r="E42" s="94" t="s">
        <v>447</v>
      </c>
      <c r="F42" s="94" t="s">
        <v>601</v>
      </c>
      <c r="G42" s="95" t="s">
        <v>602</v>
      </c>
      <c r="H42" s="96">
        <v>45057</v>
      </c>
      <c r="I42" s="94" t="s">
        <v>603</v>
      </c>
      <c r="J42" s="94" t="s">
        <v>3</v>
      </c>
      <c r="K42" s="94" t="s">
        <v>45</v>
      </c>
      <c r="L42" s="94" t="s">
        <v>604</v>
      </c>
      <c r="M42" s="94" t="s">
        <v>79</v>
      </c>
      <c r="N42" s="94" t="s">
        <v>605</v>
      </c>
      <c r="O42" s="100">
        <v>45057</v>
      </c>
      <c r="P42" s="99" t="s">
        <v>606</v>
      </c>
      <c r="Q42" s="105"/>
      <c r="R42" s="105"/>
      <c r="S42" s="105"/>
      <c r="T42" s="94" t="s">
        <v>607</v>
      </c>
      <c r="U42" s="94" t="s">
        <v>608</v>
      </c>
      <c r="V42" s="95" t="s">
        <v>609</v>
      </c>
      <c r="W42" s="94" t="s">
        <v>610</v>
      </c>
      <c r="X42" s="94" t="s">
        <v>406</v>
      </c>
      <c r="Y42" s="94" t="s">
        <v>598</v>
      </c>
      <c r="Z42" s="90">
        <v>45338</v>
      </c>
      <c r="AA42" s="89" t="s">
        <v>281</v>
      </c>
      <c r="AB42" s="89" t="s">
        <v>611</v>
      </c>
      <c r="AC42" s="92" t="s">
        <v>246</v>
      </c>
      <c r="AD42" s="108"/>
      <c r="AE42" s="89" t="s">
        <v>247</v>
      </c>
    </row>
    <row r="43" spans="1:31" ht="266.25" customHeight="1">
      <c r="A43" s="66"/>
      <c r="B43" s="99" t="s">
        <v>612</v>
      </c>
      <c r="C43" s="94" t="s">
        <v>65</v>
      </c>
      <c r="D43" s="94" t="s">
        <v>41</v>
      </c>
      <c r="E43" s="94" t="s">
        <v>67</v>
      </c>
      <c r="F43" s="94" t="s">
        <v>613</v>
      </c>
      <c r="G43" s="95">
        <v>20237200406103</v>
      </c>
      <c r="H43" s="96">
        <v>45198</v>
      </c>
      <c r="I43" s="94" t="s">
        <v>614</v>
      </c>
      <c r="J43" s="94" t="s">
        <v>3</v>
      </c>
      <c r="K43" s="94" t="s">
        <v>89</v>
      </c>
      <c r="L43" s="94" t="s">
        <v>615</v>
      </c>
      <c r="M43" s="94" t="s">
        <v>539</v>
      </c>
      <c r="N43" s="94" t="s">
        <v>616</v>
      </c>
      <c r="O43" s="100">
        <v>45201</v>
      </c>
      <c r="P43" s="94" t="s">
        <v>617</v>
      </c>
      <c r="Q43" s="105"/>
      <c r="R43" s="105"/>
      <c r="S43" s="105"/>
      <c r="T43" s="94" t="s">
        <v>618</v>
      </c>
      <c r="U43" s="94" t="s">
        <v>619</v>
      </c>
      <c r="V43" s="95">
        <v>20247200003373</v>
      </c>
      <c r="W43" s="96">
        <v>45302</v>
      </c>
      <c r="X43" s="94" t="s">
        <v>53</v>
      </c>
      <c r="Y43" s="94" t="s">
        <v>245</v>
      </c>
      <c r="Z43" s="102">
        <v>45338</v>
      </c>
      <c r="AA43" s="91" t="s">
        <v>579</v>
      </c>
      <c r="AB43" s="91" t="s">
        <v>620</v>
      </c>
      <c r="AC43" s="103" t="s">
        <v>258</v>
      </c>
      <c r="AD43" s="108"/>
      <c r="AE43" s="89" t="s">
        <v>247</v>
      </c>
    </row>
    <row r="44" spans="1:31" ht="145.5" customHeight="1">
      <c r="A44" s="66"/>
      <c r="B44" s="99" t="s">
        <v>621</v>
      </c>
      <c r="C44" s="94" t="s">
        <v>622</v>
      </c>
      <c r="D44" s="94" t="s">
        <v>41</v>
      </c>
      <c r="E44" s="94" t="s">
        <v>67</v>
      </c>
      <c r="F44" s="126" t="s">
        <v>623</v>
      </c>
      <c r="G44" s="95">
        <v>20231700377053</v>
      </c>
      <c r="H44" s="96">
        <v>45181</v>
      </c>
      <c r="I44" s="94" t="s">
        <v>624</v>
      </c>
      <c r="J44" s="94" t="s">
        <v>3</v>
      </c>
      <c r="K44" s="94" t="s">
        <v>45</v>
      </c>
      <c r="L44" s="94" t="s">
        <v>625</v>
      </c>
      <c r="M44" s="94" t="s">
        <v>626</v>
      </c>
      <c r="N44" s="94" t="s">
        <v>627</v>
      </c>
      <c r="O44" s="100">
        <v>45194</v>
      </c>
      <c r="P44" s="101">
        <v>45270</v>
      </c>
      <c r="Q44" s="101">
        <v>45270</v>
      </c>
      <c r="R44" s="100">
        <f t="shared" ref="R44:R45" ca="1" si="6">TODAY()</f>
        <v>45356</v>
      </c>
      <c r="S44" s="109">
        <f t="shared" ref="S44:S45" ca="1" si="7">Q44-R44</f>
        <v>-86</v>
      </c>
      <c r="T44" s="94" t="s">
        <v>628</v>
      </c>
      <c r="U44" s="94" t="s">
        <v>629</v>
      </c>
      <c r="V44" s="95">
        <v>20241700013383</v>
      </c>
      <c r="W44" s="96">
        <v>45306</v>
      </c>
      <c r="X44" s="94" t="s">
        <v>280</v>
      </c>
      <c r="Y44" s="94" t="s">
        <v>245</v>
      </c>
      <c r="Z44" s="90">
        <v>45338</v>
      </c>
      <c r="AA44" s="89" t="s">
        <v>281</v>
      </c>
      <c r="AB44" s="92" t="s">
        <v>725</v>
      </c>
      <c r="AC44" s="103"/>
      <c r="AD44" s="108" t="s">
        <v>258</v>
      </c>
      <c r="AE44" s="89" t="s">
        <v>247</v>
      </c>
    </row>
    <row r="45" spans="1:31" ht="145.5" customHeight="1">
      <c r="A45" s="66"/>
      <c r="B45" s="99" t="s">
        <v>630</v>
      </c>
      <c r="C45" s="94" t="s">
        <v>622</v>
      </c>
      <c r="D45" s="94" t="s">
        <v>41</v>
      </c>
      <c r="E45" s="94" t="s">
        <v>67</v>
      </c>
      <c r="F45" s="94" t="s">
        <v>631</v>
      </c>
      <c r="G45" s="95">
        <v>20231700390263</v>
      </c>
      <c r="H45" s="96">
        <v>45190</v>
      </c>
      <c r="I45" s="94" t="s">
        <v>632</v>
      </c>
      <c r="J45" s="94" t="s">
        <v>3</v>
      </c>
      <c r="K45" s="94" t="s">
        <v>45</v>
      </c>
      <c r="L45" s="94" t="s">
        <v>633</v>
      </c>
      <c r="M45" s="94" t="s">
        <v>626</v>
      </c>
      <c r="N45" s="94" t="s">
        <v>634</v>
      </c>
      <c r="O45" s="100">
        <v>45231</v>
      </c>
      <c r="P45" s="101">
        <v>45306</v>
      </c>
      <c r="Q45" s="101">
        <v>45306</v>
      </c>
      <c r="R45" s="100">
        <f t="shared" ca="1" si="6"/>
        <v>45356</v>
      </c>
      <c r="S45" s="109">
        <f t="shared" ca="1" si="7"/>
        <v>-50</v>
      </c>
      <c r="T45" s="94" t="s">
        <v>635</v>
      </c>
      <c r="U45" s="94" t="s">
        <v>636</v>
      </c>
      <c r="V45" s="95">
        <v>20241700013423</v>
      </c>
      <c r="W45" s="96">
        <v>45306</v>
      </c>
      <c r="X45" s="94" t="s">
        <v>280</v>
      </c>
      <c r="Y45" s="94" t="s">
        <v>245</v>
      </c>
      <c r="Z45" s="90">
        <v>45344</v>
      </c>
      <c r="AA45" s="89" t="s">
        <v>281</v>
      </c>
      <c r="AB45" s="92" t="s">
        <v>637</v>
      </c>
      <c r="AC45" s="92"/>
      <c r="AD45" s="108" t="s">
        <v>258</v>
      </c>
      <c r="AE45" s="89" t="s">
        <v>247</v>
      </c>
    </row>
    <row r="46" spans="1:31" ht="145.5" customHeight="1">
      <c r="A46" s="66"/>
      <c r="B46" s="99" t="s">
        <v>638</v>
      </c>
      <c r="C46" s="126" t="s">
        <v>639</v>
      </c>
      <c r="D46" s="94" t="s">
        <v>41</v>
      </c>
      <c r="E46" s="94" t="s">
        <v>57</v>
      </c>
      <c r="F46" s="94" t="s">
        <v>640</v>
      </c>
      <c r="G46" s="95">
        <v>20239200387453</v>
      </c>
      <c r="H46" s="96">
        <v>45191</v>
      </c>
      <c r="I46" s="94" t="s">
        <v>641</v>
      </c>
      <c r="J46" s="94" t="s">
        <v>1</v>
      </c>
      <c r="K46" s="94" t="s">
        <v>642</v>
      </c>
      <c r="L46" s="94" t="s">
        <v>643</v>
      </c>
      <c r="M46" s="94" t="s">
        <v>644</v>
      </c>
      <c r="N46" s="94" t="s">
        <v>645</v>
      </c>
      <c r="O46" s="94" t="s">
        <v>646</v>
      </c>
      <c r="P46" s="94" t="s">
        <v>647</v>
      </c>
      <c r="Q46" s="105"/>
      <c r="R46" s="105"/>
      <c r="S46" s="105"/>
      <c r="T46" s="89" t="s">
        <v>648</v>
      </c>
      <c r="U46" s="94" t="s">
        <v>649</v>
      </c>
      <c r="V46" s="95" t="s">
        <v>650</v>
      </c>
      <c r="W46" s="96">
        <v>45310</v>
      </c>
      <c r="X46" s="94" t="s">
        <v>651</v>
      </c>
      <c r="Y46" s="94" t="s">
        <v>652</v>
      </c>
      <c r="Z46" s="90">
        <v>45338</v>
      </c>
      <c r="AA46" s="89" t="s">
        <v>281</v>
      </c>
      <c r="AB46" s="89" t="s">
        <v>590</v>
      </c>
      <c r="AC46" s="92" t="s">
        <v>258</v>
      </c>
      <c r="AD46" s="108"/>
      <c r="AE46" s="89" t="s">
        <v>247</v>
      </c>
    </row>
    <row r="47" spans="1:31" ht="409.6" customHeight="1">
      <c r="A47" s="66"/>
      <c r="B47" s="122" t="s">
        <v>653</v>
      </c>
      <c r="C47" s="94" t="s">
        <v>65</v>
      </c>
      <c r="D47" s="94" t="s">
        <v>41</v>
      </c>
      <c r="E47" s="94" t="s">
        <v>447</v>
      </c>
      <c r="F47" s="94" t="s">
        <v>654</v>
      </c>
      <c r="G47" s="95">
        <v>20237200179753</v>
      </c>
      <c r="H47" s="96">
        <v>45055</v>
      </c>
      <c r="I47" s="94" t="s">
        <v>655</v>
      </c>
      <c r="J47" s="94" t="s">
        <v>3</v>
      </c>
      <c r="K47" s="94" t="s">
        <v>45</v>
      </c>
      <c r="L47" s="94" t="s">
        <v>656</v>
      </c>
      <c r="M47" s="94" t="s">
        <v>657</v>
      </c>
      <c r="N47" s="94" t="s">
        <v>658</v>
      </c>
      <c r="O47" s="100">
        <v>45031</v>
      </c>
      <c r="P47" s="99" t="s">
        <v>659</v>
      </c>
      <c r="Q47" s="105"/>
      <c r="R47" s="105"/>
      <c r="S47" s="105"/>
      <c r="T47" s="94" t="s">
        <v>660</v>
      </c>
      <c r="U47" s="94" t="s">
        <v>661</v>
      </c>
      <c r="V47" s="95" t="s">
        <v>662</v>
      </c>
      <c r="W47" s="94" t="s">
        <v>663</v>
      </c>
      <c r="X47" s="94" t="s">
        <v>53</v>
      </c>
      <c r="Y47" s="94" t="s">
        <v>245</v>
      </c>
      <c r="Z47" s="102">
        <v>45338</v>
      </c>
      <c r="AA47" s="91" t="s">
        <v>256</v>
      </c>
      <c r="AB47" s="128" t="s">
        <v>727</v>
      </c>
      <c r="AC47" s="103"/>
      <c r="AD47" s="123" t="s">
        <v>258</v>
      </c>
      <c r="AE47" s="89" t="s">
        <v>247</v>
      </c>
    </row>
    <row r="48" spans="1:31" ht="385.5" customHeight="1">
      <c r="A48" s="66"/>
      <c r="B48" s="114" t="s">
        <v>664</v>
      </c>
      <c r="C48" s="94" t="s">
        <v>65</v>
      </c>
      <c r="D48" s="94" t="s">
        <v>41</v>
      </c>
      <c r="E48" s="94" t="s">
        <v>447</v>
      </c>
      <c r="F48" s="94" t="s">
        <v>665</v>
      </c>
      <c r="G48" s="95">
        <v>20237200179773</v>
      </c>
      <c r="H48" s="96">
        <v>45055</v>
      </c>
      <c r="I48" s="94" t="s">
        <v>655</v>
      </c>
      <c r="J48" s="94" t="s">
        <v>3</v>
      </c>
      <c r="K48" s="94" t="s">
        <v>45</v>
      </c>
      <c r="L48" s="94" t="s">
        <v>666</v>
      </c>
      <c r="M48" s="94" t="s">
        <v>667</v>
      </c>
      <c r="N48" s="94" t="s">
        <v>668</v>
      </c>
      <c r="O48" s="100">
        <v>45031</v>
      </c>
      <c r="P48" s="99" t="s">
        <v>669</v>
      </c>
      <c r="Q48" s="105"/>
      <c r="R48" s="105"/>
      <c r="S48" s="105"/>
      <c r="T48" s="94" t="s">
        <v>670</v>
      </c>
      <c r="U48" s="94" t="s">
        <v>671</v>
      </c>
      <c r="V48" s="95" t="s">
        <v>672</v>
      </c>
      <c r="W48" s="94" t="s">
        <v>673</v>
      </c>
      <c r="X48" s="94" t="s">
        <v>53</v>
      </c>
      <c r="Y48" s="94" t="s">
        <v>245</v>
      </c>
      <c r="Z48" s="102">
        <v>45338</v>
      </c>
      <c r="AA48" s="91" t="s">
        <v>256</v>
      </c>
      <c r="AB48" s="128" t="s">
        <v>726</v>
      </c>
      <c r="AC48" s="103"/>
      <c r="AD48" s="123" t="s">
        <v>258</v>
      </c>
      <c r="AE48" s="89" t="s">
        <v>247</v>
      </c>
    </row>
    <row r="49" spans="1:31" ht="145.5" customHeight="1">
      <c r="A49" s="66"/>
      <c r="B49" s="99" t="s">
        <v>674</v>
      </c>
      <c r="C49" s="94" t="s">
        <v>96</v>
      </c>
      <c r="D49" s="94" t="s">
        <v>41</v>
      </c>
      <c r="E49" s="94" t="s">
        <v>57</v>
      </c>
      <c r="F49" s="94" t="s">
        <v>675</v>
      </c>
      <c r="G49" s="95">
        <v>20237300406363</v>
      </c>
      <c r="H49" s="96">
        <v>45201</v>
      </c>
      <c r="I49" s="94" t="s">
        <v>676</v>
      </c>
      <c r="J49" s="94" t="s">
        <v>1</v>
      </c>
      <c r="K49" s="94" t="s">
        <v>89</v>
      </c>
      <c r="L49" s="94" t="s">
        <v>677</v>
      </c>
      <c r="M49" s="94" t="s">
        <v>100</v>
      </c>
      <c r="N49" s="94" t="s">
        <v>678</v>
      </c>
      <c r="O49" s="94" t="s">
        <v>102</v>
      </c>
      <c r="P49" s="94" t="s">
        <v>679</v>
      </c>
      <c r="Q49" s="105"/>
      <c r="R49" s="105"/>
      <c r="S49" s="105"/>
      <c r="T49" s="94" t="s">
        <v>680</v>
      </c>
      <c r="U49" s="94" t="s">
        <v>681</v>
      </c>
      <c r="V49" s="95">
        <v>20247300011313</v>
      </c>
      <c r="W49" s="96">
        <v>45308</v>
      </c>
      <c r="X49" s="94" t="s">
        <v>53</v>
      </c>
      <c r="Y49" s="94" t="s">
        <v>245</v>
      </c>
      <c r="Z49" s="90">
        <v>45338</v>
      </c>
      <c r="AA49" s="89" t="s">
        <v>281</v>
      </c>
      <c r="AB49" s="89" t="s">
        <v>682</v>
      </c>
      <c r="AC49" s="92" t="s">
        <v>258</v>
      </c>
      <c r="AD49" s="108"/>
      <c r="AE49" s="89" t="s">
        <v>247</v>
      </c>
    </row>
    <row r="50" spans="1:31" ht="196.15" customHeight="1">
      <c r="A50" s="66"/>
      <c r="B50" s="93">
        <v>1134</v>
      </c>
      <c r="C50" s="126" t="s">
        <v>719</v>
      </c>
      <c r="D50" s="94" t="s">
        <v>41</v>
      </c>
      <c r="E50" s="94" t="s">
        <v>0</v>
      </c>
      <c r="F50" s="94" t="s">
        <v>713</v>
      </c>
      <c r="G50" s="95">
        <v>20221700433713</v>
      </c>
      <c r="H50" s="96">
        <v>44865</v>
      </c>
      <c r="I50" s="94" t="s">
        <v>683</v>
      </c>
      <c r="J50" s="94" t="s">
        <v>3</v>
      </c>
      <c r="K50" s="94" t="s">
        <v>684</v>
      </c>
      <c r="L50" s="94" t="s">
        <v>685</v>
      </c>
      <c r="M50" s="97" t="s">
        <v>376</v>
      </c>
      <c r="N50" s="94" t="s">
        <v>686</v>
      </c>
      <c r="O50" s="94" t="s">
        <v>687</v>
      </c>
      <c r="P50" s="94" t="s">
        <v>688</v>
      </c>
      <c r="Q50" s="105"/>
      <c r="R50" s="105"/>
      <c r="S50" s="105"/>
      <c r="T50" s="94" t="s">
        <v>689</v>
      </c>
      <c r="U50" s="94" t="s">
        <v>690</v>
      </c>
      <c r="V50" s="95">
        <v>20241500020013</v>
      </c>
      <c r="W50" s="96">
        <v>45310</v>
      </c>
      <c r="X50" s="94" t="s">
        <v>53</v>
      </c>
      <c r="Y50" s="94" t="s">
        <v>245</v>
      </c>
      <c r="Z50" s="90">
        <v>45338</v>
      </c>
      <c r="AA50" s="89" t="s">
        <v>281</v>
      </c>
      <c r="AB50" s="92" t="s">
        <v>724</v>
      </c>
      <c r="AC50" s="92"/>
      <c r="AD50" s="108" t="s">
        <v>258</v>
      </c>
      <c r="AE50" s="89" t="s">
        <v>247</v>
      </c>
    </row>
    <row r="51" spans="1:31" ht="60" customHeight="1">
      <c r="A51" s="4"/>
      <c r="B51" s="99" t="s">
        <v>691</v>
      </c>
      <c r="C51" s="94" t="s">
        <v>270</v>
      </c>
      <c r="D51" s="94" t="s">
        <v>41</v>
      </c>
      <c r="E51" s="94" t="s">
        <v>57</v>
      </c>
      <c r="F51" s="94" t="s">
        <v>692</v>
      </c>
      <c r="G51" s="95">
        <v>20231200535543</v>
      </c>
      <c r="H51" s="100">
        <v>45271</v>
      </c>
      <c r="I51" s="94" t="s">
        <v>693</v>
      </c>
      <c r="J51" s="94" t="s">
        <v>1</v>
      </c>
      <c r="K51" s="94" t="s">
        <v>694</v>
      </c>
      <c r="L51" s="94" t="s">
        <v>695</v>
      </c>
      <c r="M51" s="94" t="s">
        <v>696</v>
      </c>
      <c r="N51" s="94" t="s">
        <v>697</v>
      </c>
      <c r="O51" s="100">
        <v>45637</v>
      </c>
      <c r="P51" s="101">
        <v>45321</v>
      </c>
      <c r="Q51" s="115">
        <v>45321</v>
      </c>
      <c r="R51" s="100">
        <f ca="1">TODAY()</f>
        <v>45356</v>
      </c>
      <c r="S51" s="109">
        <f ca="1">Q51-R51</f>
        <v>-35</v>
      </c>
      <c r="T51" s="94" t="s">
        <v>698</v>
      </c>
      <c r="U51" s="111" t="s">
        <v>699</v>
      </c>
      <c r="V51" s="95">
        <v>20241200021783</v>
      </c>
      <c r="W51" s="96">
        <v>45317</v>
      </c>
      <c r="X51" s="94" t="s">
        <v>280</v>
      </c>
      <c r="Y51" s="94" t="s">
        <v>245</v>
      </c>
      <c r="Z51" s="121">
        <v>45324</v>
      </c>
      <c r="AA51" s="94" t="s">
        <v>428</v>
      </c>
      <c r="AB51" s="98" t="s">
        <v>700</v>
      </c>
      <c r="AC51" s="108" t="s">
        <v>246</v>
      </c>
      <c r="AD51" s="108"/>
      <c r="AE51" s="89" t="s">
        <v>247</v>
      </c>
    </row>
    <row r="52" spans="1:31" ht="145.5" customHeight="1">
      <c r="A52" s="66"/>
      <c r="B52" s="72"/>
      <c r="C52" s="67"/>
      <c r="D52" s="67"/>
      <c r="E52" s="73"/>
      <c r="G52" s="74"/>
      <c r="H52" s="67"/>
      <c r="K52" s="75"/>
      <c r="U52" s="72"/>
      <c r="V52" s="72"/>
      <c r="W52" s="67"/>
      <c r="X52" s="67"/>
      <c r="Y52" s="67"/>
      <c r="AA52" s="67"/>
    </row>
    <row r="53" spans="1:31" ht="15.75" customHeight="1">
      <c r="A53" s="66"/>
      <c r="B53" s="72"/>
      <c r="C53" s="67"/>
      <c r="D53" s="67"/>
      <c r="E53" s="73"/>
      <c r="G53" s="74"/>
      <c r="H53" s="67"/>
      <c r="K53" s="75"/>
      <c r="U53" s="72"/>
      <c r="V53" s="72"/>
      <c r="W53" s="67"/>
      <c r="X53" s="67"/>
      <c r="Y53" s="67"/>
      <c r="AA53" s="67"/>
    </row>
    <row r="54" spans="1:31" ht="15.75" customHeight="1">
      <c r="A54" s="66"/>
      <c r="B54" s="72"/>
      <c r="C54" s="67"/>
      <c r="D54" s="67"/>
      <c r="E54" s="73"/>
      <c r="G54" s="74"/>
      <c r="H54" s="67"/>
      <c r="K54" s="75"/>
      <c r="U54" s="72"/>
      <c r="V54" s="72"/>
      <c r="W54" s="67"/>
      <c r="X54" s="67"/>
      <c r="Y54" s="67"/>
      <c r="AA54" s="67"/>
    </row>
    <row r="55" spans="1:31" ht="15.75" customHeight="1">
      <c r="A55" s="66"/>
      <c r="B55" s="72"/>
      <c r="C55" s="67"/>
      <c r="D55" s="67"/>
      <c r="E55" s="73"/>
      <c r="G55" s="74"/>
      <c r="H55" s="67"/>
      <c r="K55" s="75"/>
      <c r="U55" s="72"/>
      <c r="V55" s="72"/>
      <c r="W55" s="67"/>
      <c r="X55" s="67"/>
      <c r="Y55" s="67"/>
      <c r="AA55" s="67"/>
    </row>
    <row r="56" spans="1:31" ht="15.75" customHeight="1">
      <c r="A56" s="66"/>
      <c r="B56" s="72"/>
      <c r="C56" s="67"/>
      <c r="D56" s="67"/>
      <c r="E56" s="73"/>
      <c r="G56" s="74"/>
      <c r="H56" s="67"/>
      <c r="K56" s="75"/>
      <c r="U56" s="72"/>
      <c r="V56" s="72"/>
      <c r="W56" s="67"/>
      <c r="X56" s="67"/>
      <c r="Y56" s="67"/>
      <c r="AA56" s="67"/>
    </row>
    <row r="57" spans="1:31" ht="15.75" customHeight="1">
      <c r="A57" s="66"/>
      <c r="B57" s="72"/>
      <c r="C57" s="67"/>
      <c r="D57" s="67"/>
      <c r="E57" s="73"/>
      <c r="G57" s="74"/>
      <c r="H57" s="67"/>
      <c r="K57" s="75"/>
      <c r="U57" s="72"/>
      <c r="V57" s="72"/>
      <c r="W57" s="67"/>
      <c r="X57" s="67"/>
      <c r="Y57" s="67"/>
      <c r="AA57" s="67"/>
    </row>
    <row r="58" spans="1:31" ht="15.75" customHeight="1">
      <c r="A58" s="66"/>
      <c r="B58" s="72"/>
      <c r="C58" s="67"/>
      <c r="D58" s="67"/>
      <c r="E58" s="73"/>
      <c r="G58" s="74"/>
      <c r="H58" s="67"/>
      <c r="K58" s="75"/>
      <c r="U58" s="72"/>
      <c r="V58" s="72"/>
      <c r="W58" s="67"/>
      <c r="X58" s="67"/>
      <c r="Y58" s="67"/>
      <c r="AA58" s="67"/>
    </row>
    <row r="59" spans="1:31" ht="15.75" customHeight="1">
      <c r="A59" s="66"/>
      <c r="B59" s="72"/>
      <c r="C59" s="67"/>
      <c r="D59" s="67"/>
      <c r="E59" s="73"/>
      <c r="G59" s="74"/>
      <c r="H59" s="67"/>
      <c r="K59" s="75"/>
      <c r="U59" s="72"/>
      <c r="V59" s="72"/>
      <c r="W59" s="67"/>
      <c r="X59" s="67"/>
      <c r="Y59" s="67"/>
      <c r="AA59" s="67"/>
    </row>
    <row r="60" spans="1:31" ht="15.75" customHeight="1">
      <c r="A60" s="66"/>
      <c r="B60" s="72"/>
      <c r="C60" s="67"/>
      <c r="D60" s="67"/>
      <c r="E60" s="73"/>
      <c r="G60" s="74"/>
      <c r="H60" s="67"/>
      <c r="K60" s="75"/>
      <c r="U60" s="72"/>
      <c r="V60" s="72"/>
      <c r="W60" s="67"/>
      <c r="X60" s="67"/>
      <c r="Y60" s="67"/>
      <c r="AA60" s="67"/>
    </row>
    <row r="61" spans="1:31" ht="15.75" customHeight="1">
      <c r="A61" s="66"/>
      <c r="B61" s="72"/>
      <c r="C61" s="67"/>
      <c r="D61" s="67"/>
      <c r="E61" s="73"/>
      <c r="G61" s="74"/>
      <c r="H61" s="67"/>
      <c r="K61" s="75"/>
      <c r="U61" s="72"/>
      <c r="V61" s="72"/>
      <c r="W61" s="67"/>
      <c r="X61" s="67"/>
      <c r="Y61" s="67"/>
      <c r="AA61" s="67"/>
    </row>
    <row r="62" spans="1:31" ht="15.75" customHeight="1">
      <c r="A62" s="66"/>
      <c r="B62" s="72"/>
      <c r="C62" s="67"/>
      <c r="D62" s="67"/>
      <c r="E62" s="73"/>
      <c r="G62" s="74"/>
      <c r="H62" s="67"/>
      <c r="K62" s="75"/>
      <c r="U62" s="72"/>
      <c r="V62" s="72"/>
      <c r="W62" s="67"/>
      <c r="X62" s="67"/>
      <c r="Y62" s="67"/>
      <c r="AA62" s="67"/>
    </row>
    <row r="63" spans="1:31" ht="15.75" customHeight="1">
      <c r="A63" s="66"/>
      <c r="B63" s="72"/>
      <c r="C63" s="67"/>
      <c r="D63" s="67"/>
      <c r="E63" s="73"/>
      <c r="G63" s="74"/>
      <c r="H63" s="67"/>
      <c r="K63" s="75"/>
      <c r="U63" s="72"/>
      <c r="V63" s="72"/>
      <c r="W63" s="67"/>
      <c r="X63" s="67"/>
      <c r="Y63" s="67"/>
      <c r="AA63" s="67"/>
    </row>
    <row r="64" spans="1:31" ht="15.75" customHeight="1">
      <c r="A64" s="66"/>
      <c r="B64" s="72"/>
      <c r="C64" s="67"/>
      <c r="D64" s="67"/>
      <c r="E64" s="73"/>
      <c r="G64" s="74"/>
      <c r="H64" s="67"/>
      <c r="K64" s="75"/>
      <c r="U64" s="72"/>
      <c r="V64" s="72"/>
      <c r="W64" s="67"/>
      <c r="X64" s="67"/>
      <c r="Y64" s="67"/>
      <c r="AA64" s="67"/>
    </row>
    <row r="65" spans="1:27" ht="15.75" customHeight="1">
      <c r="A65" s="66"/>
      <c r="B65" s="72"/>
      <c r="C65" s="67"/>
      <c r="D65" s="67"/>
      <c r="E65" s="73"/>
      <c r="G65" s="74"/>
      <c r="H65" s="67"/>
      <c r="K65" s="75"/>
      <c r="U65" s="72"/>
      <c r="V65" s="72"/>
      <c r="W65" s="67"/>
      <c r="X65" s="67"/>
      <c r="Y65" s="67"/>
      <c r="AA65" s="67"/>
    </row>
    <row r="66" spans="1:27" ht="15.75" customHeight="1">
      <c r="A66" s="66"/>
      <c r="B66" s="72"/>
      <c r="C66" s="67"/>
      <c r="D66" s="67"/>
      <c r="E66" s="73"/>
      <c r="G66" s="74"/>
      <c r="H66" s="67"/>
      <c r="K66" s="75"/>
      <c r="U66" s="72"/>
      <c r="V66" s="72"/>
      <c r="W66" s="67"/>
      <c r="X66" s="67"/>
      <c r="Y66" s="67"/>
      <c r="AA66" s="67"/>
    </row>
    <row r="67" spans="1:27" ht="15.75" customHeight="1">
      <c r="A67" s="66"/>
      <c r="B67" s="72"/>
      <c r="C67" s="67"/>
      <c r="D67" s="67"/>
      <c r="E67" s="73"/>
      <c r="G67" s="74"/>
      <c r="H67" s="67"/>
      <c r="K67" s="75"/>
      <c r="U67" s="72"/>
      <c r="V67" s="72"/>
      <c r="W67" s="67"/>
      <c r="X67" s="67"/>
      <c r="Y67" s="67"/>
      <c r="AA67" s="67"/>
    </row>
    <row r="68" spans="1:27" ht="15.75" customHeight="1">
      <c r="A68" s="66"/>
      <c r="B68" s="72"/>
      <c r="C68" s="67"/>
      <c r="D68" s="67"/>
      <c r="E68" s="73"/>
      <c r="G68" s="74"/>
      <c r="H68" s="67"/>
      <c r="K68" s="75"/>
      <c r="U68" s="72"/>
      <c r="V68" s="72"/>
      <c r="W68" s="67"/>
      <c r="X68" s="67"/>
      <c r="Y68" s="67"/>
      <c r="AA68" s="67"/>
    </row>
    <row r="69" spans="1:27" ht="15.75" customHeight="1">
      <c r="A69" s="66"/>
      <c r="B69" s="72"/>
      <c r="C69" s="67"/>
      <c r="D69" s="67"/>
      <c r="E69" s="73"/>
      <c r="G69" s="74"/>
      <c r="H69" s="67"/>
      <c r="K69" s="75"/>
      <c r="U69" s="72"/>
      <c r="V69" s="72"/>
      <c r="W69" s="67"/>
      <c r="X69" s="67"/>
      <c r="Y69" s="67"/>
      <c r="AA69" s="67"/>
    </row>
    <row r="70" spans="1:27" ht="15.75" customHeight="1">
      <c r="A70" s="66"/>
      <c r="B70" s="72"/>
      <c r="C70" s="67"/>
      <c r="D70" s="67"/>
      <c r="E70" s="73"/>
      <c r="G70" s="74"/>
      <c r="H70" s="67"/>
      <c r="K70" s="75"/>
      <c r="U70" s="72"/>
      <c r="V70" s="72"/>
      <c r="W70" s="67"/>
      <c r="X70" s="67"/>
      <c r="Y70" s="67"/>
      <c r="AA70" s="67"/>
    </row>
    <row r="71" spans="1:27" ht="15.75" customHeight="1">
      <c r="A71" s="66"/>
      <c r="B71" s="72"/>
      <c r="C71" s="67"/>
      <c r="D71" s="67"/>
      <c r="E71" s="73"/>
      <c r="G71" s="74"/>
      <c r="H71" s="67"/>
      <c r="K71" s="75"/>
      <c r="U71" s="72"/>
      <c r="V71" s="72"/>
      <c r="W71" s="67"/>
      <c r="X71" s="67"/>
      <c r="Y71" s="67"/>
      <c r="AA71" s="67"/>
    </row>
    <row r="72" spans="1:27" ht="15.75" customHeight="1">
      <c r="A72" s="66"/>
      <c r="B72" s="72"/>
      <c r="C72" s="67"/>
      <c r="D72" s="67"/>
      <c r="E72" s="73"/>
      <c r="G72" s="74"/>
      <c r="H72" s="67"/>
      <c r="K72" s="75"/>
      <c r="U72" s="72"/>
      <c r="V72" s="72"/>
      <c r="W72" s="67"/>
      <c r="X72" s="67"/>
      <c r="Y72" s="67"/>
      <c r="AA72" s="67"/>
    </row>
    <row r="73" spans="1:27" ht="15.75" customHeight="1">
      <c r="A73" s="66"/>
      <c r="B73" s="72"/>
      <c r="C73" s="67"/>
      <c r="D73" s="67"/>
      <c r="E73" s="73"/>
      <c r="G73" s="74"/>
      <c r="H73" s="67"/>
      <c r="K73" s="75"/>
      <c r="U73" s="72"/>
      <c r="V73" s="72"/>
      <c r="W73" s="67"/>
      <c r="X73" s="67"/>
      <c r="Y73" s="67"/>
      <c r="AA73" s="67"/>
    </row>
    <row r="74" spans="1:27" ht="15.75" customHeight="1">
      <c r="A74" s="66"/>
      <c r="B74" s="72"/>
      <c r="C74" s="67"/>
      <c r="D74" s="67"/>
      <c r="E74" s="73"/>
      <c r="G74" s="74"/>
      <c r="H74" s="67"/>
      <c r="K74" s="75"/>
      <c r="U74" s="72"/>
      <c r="V74" s="72"/>
      <c r="W74" s="67"/>
      <c r="X74" s="67"/>
      <c r="Y74" s="67"/>
      <c r="AA74" s="67"/>
    </row>
    <row r="75" spans="1:27" ht="15.75" customHeight="1">
      <c r="A75" s="66"/>
      <c r="B75" s="72"/>
      <c r="C75" s="67"/>
      <c r="D75" s="67"/>
      <c r="E75" s="73"/>
      <c r="G75" s="74"/>
      <c r="H75" s="67"/>
      <c r="K75" s="75"/>
      <c r="U75" s="72"/>
      <c r="V75" s="72"/>
      <c r="W75" s="67"/>
      <c r="X75" s="67"/>
      <c r="Y75" s="67"/>
      <c r="AA75" s="67"/>
    </row>
    <row r="76" spans="1:27" ht="15.75" customHeight="1">
      <c r="A76" s="66"/>
      <c r="B76" s="72"/>
      <c r="C76" s="67"/>
      <c r="D76" s="67"/>
      <c r="E76" s="73"/>
      <c r="G76" s="74"/>
      <c r="H76" s="67"/>
      <c r="K76" s="75"/>
      <c r="U76" s="72"/>
      <c r="V76" s="72"/>
      <c r="W76" s="67"/>
      <c r="X76" s="67"/>
      <c r="Y76" s="67"/>
      <c r="AA76" s="67"/>
    </row>
    <row r="77" spans="1:27" ht="15.75" customHeight="1">
      <c r="A77" s="66"/>
      <c r="B77" s="72"/>
      <c r="C77" s="67"/>
      <c r="D77" s="67"/>
      <c r="E77" s="73"/>
      <c r="G77" s="74"/>
      <c r="H77" s="67"/>
      <c r="K77" s="75"/>
      <c r="U77" s="72"/>
      <c r="V77" s="72"/>
      <c r="W77" s="67"/>
      <c r="X77" s="67"/>
      <c r="Y77" s="67"/>
      <c r="AA77" s="67"/>
    </row>
    <row r="78" spans="1:27" ht="15.75" customHeight="1">
      <c r="A78" s="66"/>
      <c r="B78" s="72"/>
      <c r="C78" s="67"/>
      <c r="D78" s="67"/>
      <c r="E78" s="73"/>
      <c r="G78" s="74"/>
      <c r="H78" s="67"/>
      <c r="K78" s="75"/>
      <c r="U78" s="72"/>
      <c r="V78" s="72"/>
      <c r="W78" s="67"/>
      <c r="X78" s="67"/>
      <c r="Y78" s="67"/>
      <c r="AA78" s="67"/>
    </row>
    <row r="79" spans="1:27" ht="15.75" customHeight="1">
      <c r="A79" s="66"/>
      <c r="B79" s="72"/>
      <c r="C79" s="67"/>
      <c r="D79" s="67"/>
      <c r="E79" s="73"/>
      <c r="G79" s="74"/>
      <c r="H79" s="67"/>
      <c r="K79" s="75"/>
      <c r="U79" s="72"/>
      <c r="V79" s="72"/>
      <c r="W79" s="67"/>
      <c r="X79" s="67"/>
      <c r="Y79" s="67"/>
      <c r="AA79" s="67"/>
    </row>
    <row r="80" spans="1:27" ht="15.75" customHeight="1">
      <c r="A80" s="66"/>
      <c r="B80" s="72"/>
      <c r="C80" s="67"/>
      <c r="D80" s="67"/>
      <c r="E80" s="73"/>
      <c r="G80" s="74"/>
      <c r="H80" s="67"/>
      <c r="K80" s="75"/>
      <c r="U80" s="72"/>
      <c r="V80" s="72"/>
      <c r="W80" s="67"/>
      <c r="X80" s="67"/>
      <c r="Y80" s="67"/>
      <c r="AA80" s="67"/>
    </row>
    <row r="81" spans="1:27" ht="15.75" customHeight="1">
      <c r="A81" s="66"/>
      <c r="B81" s="72"/>
      <c r="C81" s="67"/>
      <c r="D81" s="67"/>
      <c r="E81" s="73"/>
      <c r="G81" s="74"/>
      <c r="H81" s="67"/>
      <c r="K81" s="75"/>
      <c r="U81" s="72"/>
      <c r="V81" s="72"/>
      <c r="W81" s="67"/>
      <c r="X81" s="67"/>
      <c r="Y81" s="67"/>
      <c r="AA81" s="67"/>
    </row>
    <row r="82" spans="1:27" ht="15.75" customHeight="1">
      <c r="A82" s="66"/>
      <c r="B82" s="72"/>
      <c r="C82" s="67"/>
      <c r="D82" s="67"/>
      <c r="E82" s="73"/>
      <c r="G82" s="74"/>
      <c r="H82" s="67"/>
      <c r="K82" s="75"/>
      <c r="U82" s="72"/>
      <c r="V82" s="72"/>
      <c r="W82" s="67"/>
      <c r="X82" s="67"/>
      <c r="Y82" s="67"/>
      <c r="AA82" s="67"/>
    </row>
    <row r="83" spans="1:27" ht="15.75" customHeight="1">
      <c r="A83" s="66"/>
      <c r="B83" s="72"/>
      <c r="C83" s="67"/>
      <c r="D83" s="67"/>
      <c r="E83" s="73"/>
      <c r="G83" s="74"/>
      <c r="H83" s="67"/>
      <c r="K83" s="75"/>
      <c r="U83" s="72"/>
      <c r="V83" s="72"/>
      <c r="W83" s="67"/>
      <c r="X83" s="67"/>
      <c r="Y83" s="67"/>
      <c r="AA83" s="67"/>
    </row>
    <row r="84" spans="1:27" ht="15.75" customHeight="1">
      <c r="A84" s="66"/>
      <c r="B84" s="72"/>
      <c r="C84" s="67"/>
      <c r="D84" s="67"/>
      <c r="E84" s="73"/>
      <c r="G84" s="74"/>
      <c r="H84" s="67"/>
      <c r="K84" s="75"/>
      <c r="U84" s="72"/>
      <c r="V84" s="72"/>
      <c r="W84" s="67"/>
      <c r="X84" s="67"/>
      <c r="Y84" s="67"/>
      <c r="AA84" s="67"/>
    </row>
    <row r="85" spans="1:27" ht="15.75" customHeight="1">
      <c r="A85" s="66"/>
      <c r="B85" s="72"/>
      <c r="C85" s="67"/>
      <c r="D85" s="67"/>
      <c r="E85" s="73"/>
      <c r="G85" s="74"/>
      <c r="H85" s="67"/>
      <c r="K85" s="75"/>
      <c r="U85" s="72"/>
      <c r="V85" s="72"/>
      <c r="W85" s="67"/>
      <c r="X85" s="67"/>
      <c r="Y85" s="67"/>
      <c r="AA85" s="67"/>
    </row>
    <row r="86" spans="1:27" ht="15.75" customHeight="1">
      <c r="A86" s="66"/>
      <c r="B86" s="72"/>
      <c r="C86" s="67"/>
      <c r="D86" s="67"/>
      <c r="E86" s="73"/>
      <c r="G86" s="74"/>
      <c r="H86" s="67"/>
      <c r="K86" s="75"/>
      <c r="U86" s="72"/>
      <c r="V86" s="72"/>
      <c r="W86" s="67"/>
      <c r="X86" s="67"/>
      <c r="Y86" s="67"/>
      <c r="AA86" s="67"/>
    </row>
    <row r="87" spans="1:27" ht="15.75" customHeight="1">
      <c r="A87" s="66"/>
      <c r="B87" s="72"/>
      <c r="C87" s="67"/>
      <c r="D87" s="67"/>
      <c r="E87" s="73"/>
      <c r="G87" s="74"/>
      <c r="H87" s="67"/>
      <c r="K87" s="75"/>
      <c r="U87" s="72"/>
      <c r="V87" s="72"/>
      <c r="W87" s="67"/>
      <c r="X87" s="67"/>
      <c r="Y87" s="67"/>
      <c r="AA87" s="67"/>
    </row>
    <row r="88" spans="1:27" ht="15.75" customHeight="1">
      <c r="A88" s="66"/>
      <c r="B88" s="72"/>
      <c r="C88" s="67"/>
      <c r="D88" s="67"/>
      <c r="E88" s="73"/>
      <c r="G88" s="74"/>
      <c r="H88" s="67"/>
      <c r="K88" s="75"/>
      <c r="U88" s="72"/>
      <c r="V88" s="72"/>
      <c r="W88" s="67"/>
      <c r="X88" s="67"/>
      <c r="Y88" s="67"/>
      <c r="AA88" s="67"/>
    </row>
    <row r="89" spans="1:27" ht="15.75" customHeight="1">
      <c r="A89" s="66"/>
      <c r="B89" s="72"/>
      <c r="C89" s="67"/>
      <c r="D89" s="67"/>
      <c r="E89" s="73"/>
      <c r="G89" s="74"/>
      <c r="H89" s="67"/>
      <c r="K89" s="75"/>
      <c r="U89" s="72"/>
      <c r="V89" s="72"/>
      <c r="W89" s="67"/>
      <c r="X89" s="67"/>
      <c r="Y89" s="67"/>
      <c r="AA89" s="67"/>
    </row>
    <row r="90" spans="1:27" ht="15.75" customHeight="1">
      <c r="A90" s="66"/>
      <c r="B90" s="72"/>
      <c r="C90" s="67"/>
      <c r="D90" s="67"/>
      <c r="E90" s="73"/>
      <c r="G90" s="74"/>
      <c r="H90" s="67"/>
      <c r="K90" s="75"/>
      <c r="U90" s="72"/>
      <c r="V90" s="72"/>
      <c r="W90" s="67"/>
      <c r="X90" s="67"/>
      <c r="Y90" s="67"/>
      <c r="AA90" s="67"/>
    </row>
    <row r="91" spans="1:27" ht="15.75" customHeight="1">
      <c r="A91" s="66"/>
      <c r="B91" s="72"/>
      <c r="C91" s="67"/>
      <c r="D91" s="67"/>
      <c r="E91" s="73"/>
      <c r="G91" s="74"/>
      <c r="H91" s="67"/>
      <c r="K91" s="75"/>
      <c r="U91" s="72"/>
      <c r="V91" s="72"/>
      <c r="W91" s="67"/>
      <c r="X91" s="67"/>
      <c r="Y91" s="67"/>
      <c r="AA91" s="67"/>
    </row>
    <row r="92" spans="1:27" ht="15.75" customHeight="1">
      <c r="A92" s="66"/>
      <c r="B92" s="72"/>
      <c r="C92" s="67"/>
      <c r="D92" s="67"/>
      <c r="E92" s="73"/>
      <c r="G92" s="74"/>
      <c r="H92" s="67"/>
      <c r="K92" s="75"/>
      <c r="U92" s="72"/>
      <c r="V92" s="72"/>
      <c r="W92" s="67"/>
      <c r="X92" s="67"/>
      <c r="Y92" s="67"/>
      <c r="AA92" s="67"/>
    </row>
    <row r="93" spans="1:27" ht="15.75" customHeight="1">
      <c r="A93" s="66"/>
      <c r="B93" s="72"/>
      <c r="C93" s="67"/>
      <c r="D93" s="67"/>
      <c r="E93" s="73"/>
      <c r="G93" s="74"/>
      <c r="H93" s="67"/>
      <c r="K93" s="75"/>
      <c r="U93" s="72"/>
      <c r="V93" s="72"/>
      <c r="W93" s="67"/>
      <c r="X93" s="67"/>
      <c r="Y93" s="67"/>
      <c r="AA93" s="67"/>
    </row>
    <row r="94" spans="1:27" ht="15.75" customHeight="1">
      <c r="A94" s="66"/>
      <c r="B94" s="72"/>
      <c r="C94" s="67"/>
      <c r="D94" s="67"/>
      <c r="E94" s="73"/>
      <c r="G94" s="74"/>
      <c r="H94" s="67"/>
      <c r="K94" s="75"/>
      <c r="U94" s="72"/>
      <c r="V94" s="72"/>
      <c r="W94" s="67"/>
      <c r="X94" s="67"/>
      <c r="Y94" s="67"/>
      <c r="AA94" s="67"/>
    </row>
    <row r="95" spans="1:27" ht="15.75" customHeight="1">
      <c r="A95" s="66"/>
      <c r="B95" s="72"/>
      <c r="C95" s="67"/>
      <c r="D95" s="67"/>
      <c r="E95" s="73"/>
      <c r="G95" s="74"/>
      <c r="H95" s="67"/>
      <c r="K95" s="75"/>
      <c r="U95" s="72"/>
      <c r="V95" s="72"/>
      <c r="W95" s="67"/>
      <c r="X95" s="67"/>
      <c r="Y95" s="67"/>
      <c r="AA95" s="67"/>
    </row>
    <row r="96" spans="1:27" ht="15.75" customHeight="1">
      <c r="A96" s="66"/>
      <c r="B96" s="72"/>
      <c r="C96" s="67"/>
      <c r="D96" s="67"/>
      <c r="E96" s="73"/>
      <c r="G96" s="74"/>
      <c r="H96" s="67"/>
      <c r="K96" s="75"/>
      <c r="U96" s="72"/>
      <c r="V96" s="72"/>
      <c r="W96" s="67"/>
      <c r="X96" s="67"/>
      <c r="Y96" s="67"/>
      <c r="AA96" s="67"/>
    </row>
    <row r="97" spans="1:27" ht="15.75" customHeight="1">
      <c r="A97" s="66"/>
      <c r="B97" s="72"/>
      <c r="C97" s="67"/>
      <c r="D97" s="67"/>
      <c r="E97" s="73"/>
      <c r="G97" s="74"/>
      <c r="H97" s="67"/>
      <c r="K97" s="75"/>
      <c r="U97" s="72"/>
      <c r="V97" s="72"/>
      <c r="W97" s="67"/>
      <c r="X97" s="67"/>
      <c r="Y97" s="67"/>
      <c r="AA97" s="67"/>
    </row>
    <row r="98" spans="1:27" ht="15.75" customHeight="1">
      <c r="A98" s="66"/>
      <c r="B98" s="72"/>
      <c r="C98" s="67"/>
      <c r="D98" s="67"/>
      <c r="E98" s="73"/>
      <c r="G98" s="74"/>
      <c r="H98" s="67"/>
      <c r="K98" s="75"/>
      <c r="U98" s="72"/>
      <c r="V98" s="72"/>
      <c r="W98" s="67"/>
      <c r="X98" s="67"/>
      <c r="Y98" s="67"/>
      <c r="AA98" s="67"/>
    </row>
    <row r="99" spans="1:27" ht="15.75" customHeight="1">
      <c r="A99" s="66"/>
      <c r="B99" s="72"/>
      <c r="C99" s="67"/>
      <c r="D99" s="67"/>
      <c r="E99" s="73"/>
      <c r="G99" s="74"/>
      <c r="H99" s="67"/>
      <c r="K99" s="75"/>
      <c r="U99" s="72"/>
      <c r="V99" s="72"/>
      <c r="W99" s="67"/>
      <c r="X99" s="67"/>
      <c r="Y99" s="67"/>
      <c r="AA99" s="67"/>
    </row>
    <row r="100" spans="1:27" ht="15.75" customHeight="1">
      <c r="A100" s="66"/>
      <c r="B100" s="72"/>
      <c r="C100" s="67"/>
      <c r="D100" s="67"/>
      <c r="E100" s="73"/>
      <c r="G100" s="74"/>
      <c r="H100" s="67"/>
      <c r="K100" s="75"/>
      <c r="U100" s="72"/>
      <c r="V100" s="72"/>
      <c r="W100" s="67"/>
      <c r="X100" s="67"/>
      <c r="Y100" s="67"/>
      <c r="AA100" s="67"/>
    </row>
    <row r="101" spans="1:27" ht="15.75" customHeight="1">
      <c r="A101" s="66"/>
      <c r="B101" s="72"/>
      <c r="C101" s="67"/>
      <c r="D101" s="67"/>
      <c r="E101" s="73"/>
      <c r="G101" s="74"/>
      <c r="H101" s="67"/>
      <c r="K101" s="75"/>
      <c r="U101" s="72"/>
      <c r="V101" s="72"/>
      <c r="W101" s="67"/>
      <c r="X101" s="67"/>
      <c r="Y101" s="67"/>
      <c r="AA101" s="67"/>
    </row>
    <row r="102" spans="1:27" ht="15.75" customHeight="1">
      <c r="A102" s="66"/>
      <c r="B102" s="72"/>
      <c r="C102" s="67"/>
      <c r="D102" s="67"/>
      <c r="E102" s="73"/>
      <c r="G102" s="74"/>
      <c r="H102" s="67"/>
      <c r="K102" s="75"/>
      <c r="U102" s="72"/>
      <c r="V102" s="72"/>
      <c r="W102" s="67"/>
      <c r="X102" s="67"/>
      <c r="Y102" s="67"/>
      <c r="AA102" s="67"/>
    </row>
    <row r="103" spans="1:27" ht="15.75" customHeight="1">
      <c r="A103" s="66"/>
      <c r="B103" s="72"/>
      <c r="C103" s="67"/>
      <c r="D103" s="67"/>
      <c r="E103" s="73"/>
      <c r="G103" s="74"/>
      <c r="H103" s="67"/>
      <c r="K103" s="75"/>
      <c r="U103" s="72"/>
      <c r="V103" s="72"/>
      <c r="W103" s="67"/>
      <c r="X103" s="67"/>
      <c r="Y103" s="67"/>
      <c r="AA103" s="67"/>
    </row>
    <row r="104" spans="1:27" ht="15.75" customHeight="1">
      <c r="A104" s="66"/>
      <c r="B104" s="72"/>
      <c r="C104" s="67"/>
      <c r="D104" s="67"/>
      <c r="E104" s="73"/>
      <c r="G104" s="74"/>
      <c r="H104" s="67"/>
      <c r="K104" s="75"/>
      <c r="U104" s="72"/>
      <c r="V104" s="72"/>
      <c r="W104" s="67"/>
      <c r="X104" s="67"/>
      <c r="Y104" s="67"/>
      <c r="AA104" s="67"/>
    </row>
    <row r="105" spans="1:27" ht="15.75" customHeight="1">
      <c r="A105" s="66"/>
      <c r="B105" s="72"/>
      <c r="C105" s="67"/>
      <c r="D105" s="67"/>
      <c r="E105" s="73"/>
      <c r="G105" s="74"/>
      <c r="H105" s="67"/>
      <c r="K105" s="75"/>
      <c r="U105" s="72"/>
      <c r="V105" s="72"/>
      <c r="W105" s="67"/>
      <c r="X105" s="67"/>
      <c r="Y105" s="67"/>
      <c r="AA105" s="67"/>
    </row>
    <row r="106" spans="1:27" ht="15.75" customHeight="1">
      <c r="A106" s="66"/>
      <c r="B106" s="72"/>
      <c r="C106" s="67"/>
      <c r="D106" s="67"/>
      <c r="E106" s="73"/>
      <c r="G106" s="74"/>
      <c r="H106" s="67"/>
      <c r="K106" s="75"/>
      <c r="U106" s="72"/>
      <c r="V106" s="72"/>
      <c r="W106" s="67"/>
      <c r="X106" s="67"/>
      <c r="Y106" s="67"/>
      <c r="AA106" s="67"/>
    </row>
    <row r="107" spans="1:27" ht="15.75" customHeight="1">
      <c r="A107" s="66"/>
      <c r="B107" s="72"/>
      <c r="C107" s="67"/>
      <c r="D107" s="67"/>
      <c r="E107" s="73"/>
      <c r="G107" s="74"/>
      <c r="H107" s="67"/>
      <c r="K107" s="75"/>
      <c r="U107" s="72"/>
      <c r="V107" s="72"/>
      <c r="W107" s="67"/>
      <c r="X107" s="67"/>
      <c r="Y107" s="67"/>
      <c r="AA107" s="67"/>
    </row>
    <row r="108" spans="1:27" ht="15.75" customHeight="1">
      <c r="A108" s="66"/>
      <c r="B108" s="72"/>
      <c r="C108" s="67"/>
      <c r="D108" s="67"/>
      <c r="E108" s="73"/>
      <c r="G108" s="74"/>
      <c r="H108" s="67"/>
      <c r="K108" s="75"/>
      <c r="U108" s="72"/>
      <c r="V108" s="72"/>
      <c r="W108" s="67"/>
      <c r="X108" s="67"/>
      <c r="Y108" s="67"/>
      <c r="AA108" s="67"/>
    </row>
    <row r="109" spans="1:27" ht="15.75" customHeight="1">
      <c r="A109" s="66"/>
      <c r="B109" s="72"/>
      <c r="C109" s="67"/>
      <c r="D109" s="67"/>
      <c r="E109" s="73"/>
      <c r="G109" s="74"/>
      <c r="H109" s="67"/>
      <c r="K109" s="75"/>
      <c r="U109" s="72"/>
      <c r="V109" s="72"/>
      <c r="W109" s="67"/>
      <c r="X109" s="67"/>
      <c r="Y109" s="67"/>
      <c r="AA109" s="67"/>
    </row>
    <row r="110" spans="1:27" ht="15.75" customHeight="1">
      <c r="A110" s="66"/>
      <c r="B110" s="72"/>
      <c r="C110" s="67"/>
      <c r="D110" s="67"/>
      <c r="E110" s="73"/>
      <c r="G110" s="74"/>
      <c r="H110" s="67"/>
      <c r="K110" s="75"/>
      <c r="U110" s="72"/>
      <c r="V110" s="72"/>
      <c r="W110" s="67"/>
      <c r="X110" s="67"/>
      <c r="Y110" s="67"/>
      <c r="AA110" s="67"/>
    </row>
    <row r="111" spans="1:27" ht="15.75" customHeight="1">
      <c r="A111" s="66"/>
      <c r="B111" s="72"/>
      <c r="C111" s="67"/>
      <c r="D111" s="67"/>
      <c r="E111" s="73"/>
      <c r="G111" s="74"/>
      <c r="H111" s="67"/>
      <c r="K111" s="75"/>
      <c r="U111" s="72"/>
      <c r="V111" s="72"/>
      <c r="W111" s="67"/>
      <c r="X111" s="67"/>
      <c r="Y111" s="67"/>
      <c r="AA111" s="67"/>
    </row>
    <row r="112" spans="1:27" ht="15.75" customHeight="1">
      <c r="A112" s="66"/>
      <c r="B112" s="72"/>
      <c r="C112" s="67"/>
      <c r="D112" s="67"/>
      <c r="E112" s="73"/>
      <c r="G112" s="74"/>
      <c r="H112" s="67"/>
      <c r="K112" s="75"/>
      <c r="U112" s="72"/>
      <c r="V112" s="72"/>
      <c r="W112" s="67"/>
      <c r="X112" s="67"/>
      <c r="Y112" s="67"/>
      <c r="AA112" s="67"/>
    </row>
    <row r="113" spans="1:27" ht="15.75" customHeight="1">
      <c r="A113" s="66"/>
      <c r="B113" s="72"/>
      <c r="C113" s="67"/>
      <c r="D113" s="67"/>
      <c r="E113" s="73"/>
      <c r="G113" s="74"/>
      <c r="H113" s="67"/>
      <c r="K113" s="75"/>
      <c r="U113" s="72"/>
      <c r="V113" s="72"/>
      <c r="W113" s="67"/>
      <c r="X113" s="67"/>
      <c r="Y113" s="67"/>
      <c r="AA113" s="67"/>
    </row>
    <row r="114" spans="1:27" ht="15.75" customHeight="1">
      <c r="A114" s="66"/>
      <c r="B114" s="72"/>
      <c r="C114" s="67"/>
      <c r="D114" s="67"/>
      <c r="E114" s="73"/>
      <c r="G114" s="74"/>
      <c r="H114" s="67"/>
      <c r="K114" s="75"/>
      <c r="U114" s="72"/>
      <c r="V114" s="72"/>
      <c r="W114" s="67"/>
      <c r="X114" s="67"/>
      <c r="Y114" s="67"/>
      <c r="AA114" s="67"/>
    </row>
    <row r="115" spans="1:27" ht="15.75" customHeight="1">
      <c r="A115" s="66"/>
      <c r="B115" s="72"/>
      <c r="C115" s="67"/>
      <c r="D115" s="67"/>
      <c r="E115" s="73"/>
      <c r="G115" s="74"/>
      <c r="H115" s="67"/>
      <c r="K115" s="75"/>
      <c r="U115" s="72"/>
      <c r="V115" s="72"/>
      <c r="W115" s="67"/>
      <c r="X115" s="67"/>
      <c r="Y115" s="67"/>
      <c r="AA115" s="67"/>
    </row>
    <row r="116" spans="1:27" ht="15.75" customHeight="1">
      <c r="A116" s="66"/>
      <c r="B116" s="72"/>
      <c r="C116" s="67"/>
      <c r="D116" s="67"/>
      <c r="E116" s="73"/>
      <c r="G116" s="74"/>
      <c r="H116" s="67"/>
      <c r="K116" s="75"/>
      <c r="U116" s="72"/>
      <c r="V116" s="72"/>
      <c r="W116" s="67"/>
      <c r="X116" s="67"/>
      <c r="Y116" s="67"/>
      <c r="AA116" s="67"/>
    </row>
    <row r="117" spans="1:27" ht="15.75" customHeight="1">
      <c r="A117" s="66"/>
      <c r="B117" s="72"/>
      <c r="C117" s="67"/>
      <c r="D117" s="67"/>
      <c r="E117" s="73"/>
      <c r="G117" s="74"/>
      <c r="H117" s="67"/>
      <c r="K117" s="75"/>
      <c r="U117" s="72"/>
      <c r="V117" s="72"/>
      <c r="W117" s="67"/>
      <c r="X117" s="67"/>
      <c r="Y117" s="67"/>
      <c r="AA117" s="67"/>
    </row>
    <row r="118" spans="1:27" ht="15.75" customHeight="1">
      <c r="A118" s="66"/>
      <c r="B118" s="72"/>
      <c r="C118" s="67"/>
      <c r="D118" s="67"/>
      <c r="E118" s="73"/>
      <c r="G118" s="74"/>
      <c r="H118" s="67"/>
      <c r="K118" s="75"/>
      <c r="U118" s="72"/>
      <c r="V118" s="72"/>
      <c r="W118" s="67"/>
      <c r="X118" s="67"/>
      <c r="Y118" s="67"/>
      <c r="AA118" s="67"/>
    </row>
    <row r="119" spans="1:27" ht="15.75" customHeight="1">
      <c r="A119" s="66"/>
      <c r="B119" s="72"/>
      <c r="C119" s="67"/>
      <c r="D119" s="67"/>
      <c r="E119" s="73"/>
      <c r="G119" s="74"/>
      <c r="H119" s="67"/>
      <c r="K119" s="75"/>
      <c r="U119" s="72"/>
      <c r="V119" s="72"/>
      <c r="W119" s="67"/>
      <c r="X119" s="67"/>
      <c r="Y119" s="67"/>
      <c r="AA119" s="67"/>
    </row>
    <row r="120" spans="1:27" ht="15.75" customHeight="1">
      <c r="A120" s="66"/>
      <c r="B120" s="72"/>
      <c r="C120" s="67"/>
      <c r="D120" s="67"/>
      <c r="E120" s="73"/>
      <c r="G120" s="74"/>
      <c r="H120" s="67"/>
      <c r="K120" s="75"/>
      <c r="U120" s="72"/>
      <c r="V120" s="72"/>
      <c r="W120" s="67"/>
      <c r="X120" s="67"/>
      <c r="Y120" s="67"/>
      <c r="AA120" s="67"/>
    </row>
    <row r="121" spans="1:27" ht="15.75" customHeight="1">
      <c r="A121" s="66"/>
      <c r="B121" s="72"/>
      <c r="C121" s="67"/>
      <c r="D121" s="67"/>
      <c r="E121" s="73"/>
      <c r="G121" s="74"/>
      <c r="H121" s="67"/>
      <c r="K121" s="75"/>
      <c r="U121" s="72"/>
      <c r="V121" s="72"/>
      <c r="W121" s="67"/>
      <c r="X121" s="67"/>
      <c r="Y121" s="67"/>
      <c r="AA121" s="67"/>
    </row>
    <row r="122" spans="1:27" ht="15.75" customHeight="1">
      <c r="A122" s="66"/>
      <c r="B122" s="72"/>
      <c r="C122" s="67"/>
      <c r="D122" s="67"/>
      <c r="E122" s="73"/>
      <c r="G122" s="74"/>
      <c r="H122" s="67"/>
      <c r="K122" s="75"/>
      <c r="U122" s="72"/>
      <c r="V122" s="72"/>
      <c r="W122" s="67"/>
      <c r="X122" s="67"/>
      <c r="Y122" s="67"/>
      <c r="AA122" s="67"/>
    </row>
    <row r="123" spans="1:27" ht="15.75" customHeight="1">
      <c r="A123" s="66"/>
      <c r="B123" s="72"/>
      <c r="C123" s="67"/>
      <c r="D123" s="67"/>
      <c r="E123" s="73"/>
      <c r="G123" s="74"/>
      <c r="H123" s="67"/>
      <c r="K123" s="75"/>
      <c r="U123" s="72"/>
      <c r="V123" s="72"/>
      <c r="W123" s="67"/>
      <c r="X123" s="67"/>
      <c r="Y123" s="67"/>
      <c r="AA123" s="67"/>
    </row>
    <row r="124" spans="1:27" ht="15.75" customHeight="1">
      <c r="A124" s="66"/>
      <c r="B124" s="72"/>
      <c r="C124" s="67"/>
      <c r="D124" s="67"/>
      <c r="E124" s="73"/>
      <c r="G124" s="74"/>
      <c r="H124" s="67"/>
      <c r="K124" s="75"/>
      <c r="U124" s="72"/>
      <c r="V124" s="72"/>
      <c r="W124" s="67"/>
      <c r="X124" s="67"/>
      <c r="Y124" s="67"/>
      <c r="AA124" s="67"/>
    </row>
    <row r="125" spans="1:27" ht="15.75" customHeight="1">
      <c r="A125" s="66"/>
      <c r="B125" s="72"/>
      <c r="C125" s="67"/>
      <c r="D125" s="67"/>
      <c r="E125" s="73"/>
      <c r="G125" s="74"/>
      <c r="H125" s="67"/>
      <c r="K125" s="75"/>
      <c r="U125" s="72"/>
      <c r="V125" s="72"/>
      <c r="W125" s="67"/>
      <c r="X125" s="67"/>
      <c r="Y125" s="67"/>
      <c r="AA125" s="67"/>
    </row>
    <row r="126" spans="1:27" ht="15.75" customHeight="1">
      <c r="A126" s="66"/>
      <c r="B126" s="72"/>
      <c r="C126" s="67"/>
      <c r="D126" s="67"/>
      <c r="E126" s="73"/>
      <c r="G126" s="74"/>
      <c r="H126" s="67"/>
      <c r="K126" s="75"/>
      <c r="U126" s="72"/>
      <c r="V126" s="72"/>
      <c r="W126" s="67"/>
      <c r="X126" s="67"/>
      <c r="Y126" s="67"/>
      <c r="AA126" s="67"/>
    </row>
    <row r="127" spans="1:27" ht="15.75" customHeight="1">
      <c r="A127" s="66"/>
      <c r="B127" s="72"/>
      <c r="C127" s="67"/>
      <c r="D127" s="67"/>
      <c r="E127" s="73"/>
      <c r="G127" s="74"/>
      <c r="H127" s="67"/>
      <c r="K127" s="75"/>
      <c r="U127" s="72"/>
      <c r="V127" s="72"/>
      <c r="W127" s="67"/>
      <c r="X127" s="67"/>
      <c r="Y127" s="67"/>
      <c r="AA127" s="67"/>
    </row>
    <row r="128" spans="1:27" ht="15.75" customHeight="1">
      <c r="A128" s="66"/>
      <c r="B128" s="72"/>
      <c r="C128" s="67"/>
      <c r="D128" s="67"/>
      <c r="E128" s="73"/>
      <c r="G128" s="74"/>
      <c r="H128" s="67"/>
      <c r="K128" s="75"/>
      <c r="U128" s="72"/>
      <c r="V128" s="72"/>
      <c r="W128" s="67"/>
      <c r="X128" s="67"/>
      <c r="Y128" s="67"/>
      <c r="AA128" s="67"/>
    </row>
    <row r="129" spans="1:27" ht="15.75" customHeight="1">
      <c r="A129" s="66"/>
      <c r="B129" s="72"/>
      <c r="C129" s="67"/>
      <c r="D129" s="67"/>
      <c r="E129" s="73"/>
      <c r="G129" s="74"/>
      <c r="H129" s="67"/>
      <c r="K129" s="75"/>
      <c r="U129" s="72"/>
      <c r="V129" s="72"/>
      <c r="W129" s="67"/>
      <c r="X129" s="67"/>
      <c r="Y129" s="67"/>
      <c r="AA129" s="67"/>
    </row>
    <row r="130" spans="1:27" ht="15.75" customHeight="1">
      <c r="A130" s="66"/>
      <c r="B130" s="72"/>
      <c r="C130" s="67"/>
      <c r="D130" s="67"/>
      <c r="E130" s="73"/>
      <c r="G130" s="74"/>
      <c r="H130" s="67"/>
      <c r="K130" s="75"/>
      <c r="U130" s="72"/>
      <c r="V130" s="72"/>
      <c r="W130" s="67"/>
      <c r="X130" s="67"/>
      <c r="Y130" s="67"/>
      <c r="AA130" s="67"/>
    </row>
    <row r="131" spans="1:27" ht="15.75" customHeight="1">
      <c r="A131" s="66"/>
      <c r="B131" s="72"/>
      <c r="C131" s="67"/>
      <c r="D131" s="67"/>
      <c r="E131" s="73"/>
      <c r="G131" s="74"/>
      <c r="H131" s="67"/>
      <c r="K131" s="75"/>
      <c r="U131" s="72"/>
      <c r="V131" s="72"/>
      <c r="W131" s="67"/>
      <c r="X131" s="67"/>
      <c r="Y131" s="67"/>
      <c r="AA131" s="67"/>
    </row>
    <row r="132" spans="1:27" ht="15.75" customHeight="1">
      <c r="A132" s="66"/>
      <c r="B132" s="72"/>
      <c r="C132" s="67"/>
      <c r="D132" s="67"/>
      <c r="E132" s="73"/>
      <c r="G132" s="74"/>
      <c r="H132" s="67"/>
      <c r="K132" s="75"/>
      <c r="U132" s="72"/>
      <c r="V132" s="72"/>
      <c r="W132" s="67"/>
      <c r="X132" s="67"/>
      <c r="Y132" s="67"/>
      <c r="AA132" s="67"/>
    </row>
    <row r="133" spans="1:27" ht="15.75" customHeight="1">
      <c r="A133" s="66"/>
      <c r="B133" s="72"/>
      <c r="C133" s="67"/>
      <c r="D133" s="67"/>
      <c r="E133" s="73"/>
      <c r="G133" s="74"/>
      <c r="H133" s="67"/>
      <c r="K133" s="75"/>
      <c r="U133" s="72"/>
      <c r="V133" s="72"/>
      <c r="W133" s="67"/>
      <c r="X133" s="67"/>
      <c r="Y133" s="67"/>
      <c r="AA133" s="67"/>
    </row>
    <row r="134" spans="1:27" ht="15.75" customHeight="1">
      <c r="A134" s="66"/>
      <c r="B134" s="72"/>
      <c r="C134" s="67"/>
      <c r="D134" s="67"/>
      <c r="E134" s="73"/>
      <c r="G134" s="74"/>
      <c r="H134" s="67"/>
      <c r="K134" s="75"/>
      <c r="U134" s="72"/>
      <c r="V134" s="72"/>
      <c r="W134" s="67"/>
      <c r="X134" s="67"/>
      <c r="Y134" s="67"/>
      <c r="AA134" s="67"/>
    </row>
    <row r="135" spans="1:27" ht="15.75" customHeight="1">
      <c r="A135" s="66"/>
      <c r="B135" s="72"/>
      <c r="C135" s="67"/>
      <c r="D135" s="67"/>
      <c r="E135" s="73"/>
      <c r="G135" s="74"/>
      <c r="H135" s="67"/>
      <c r="K135" s="75"/>
      <c r="U135" s="72"/>
      <c r="V135" s="72"/>
      <c r="W135" s="67"/>
      <c r="X135" s="67"/>
      <c r="Y135" s="67"/>
      <c r="AA135" s="67"/>
    </row>
    <row r="136" spans="1:27" ht="15.75" customHeight="1">
      <c r="A136" s="66"/>
      <c r="B136" s="72"/>
      <c r="C136" s="67"/>
      <c r="D136" s="67"/>
      <c r="E136" s="73"/>
      <c r="G136" s="74"/>
      <c r="H136" s="67"/>
      <c r="K136" s="75"/>
      <c r="U136" s="72"/>
      <c r="V136" s="72"/>
      <c r="W136" s="67"/>
      <c r="X136" s="67"/>
      <c r="Y136" s="67"/>
      <c r="AA136" s="67"/>
    </row>
    <row r="137" spans="1:27" ht="15.75" customHeight="1">
      <c r="A137" s="66"/>
      <c r="B137" s="72"/>
      <c r="C137" s="67"/>
      <c r="D137" s="67"/>
      <c r="E137" s="73"/>
      <c r="G137" s="74"/>
      <c r="H137" s="67"/>
      <c r="K137" s="75"/>
      <c r="U137" s="72"/>
      <c r="V137" s="72"/>
      <c r="W137" s="67"/>
      <c r="X137" s="67"/>
      <c r="Y137" s="67"/>
      <c r="AA137" s="67"/>
    </row>
    <row r="138" spans="1:27" ht="15.75" customHeight="1">
      <c r="A138" s="66"/>
      <c r="B138" s="72"/>
      <c r="C138" s="67"/>
      <c r="D138" s="67"/>
      <c r="E138" s="73"/>
      <c r="G138" s="74"/>
      <c r="H138" s="67"/>
      <c r="K138" s="75"/>
      <c r="U138" s="72"/>
      <c r="V138" s="72"/>
      <c r="W138" s="67"/>
      <c r="X138" s="67"/>
      <c r="Y138" s="67"/>
      <c r="AA138" s="67"/>
    </row>
    <row r="139" spans="1:27" ht="15.75" customHeight="1">
      <c r="A139" s="66"/>
      <c r="B139" s="72"/>
      <c r="C139" s="67"/>
      <c r="D139" s="67"/>
      <c r="E139" s="73"/>
      <c r="G139" s="74"/>
      <c r="H139" s="67"/>
      <c r="K139" s="75"/>
      <c r="U139" s="72"/>
      <c r="V139" s="72"/>
      <c r="W139" s="67"/>
      <c r="X139" s="67"/>
      <c r="Y139" s="67"/>
      <c r="AA139" s="67"/>
    </row>
    <row r="140" spans="1:27" ht="15.75" customHeight="1">
      <c r="A140" s="66"/>
      <c r="B140" s="72"/>
      <c r="C140" s="67"/>
      <c r="D140" s="67"/>
      <c r="E140" s="73"/>
      <c r="G140" s="74"/>
      <c r="H140" s="67"/>
      <c r="K140" s="75"/>
      <c r="U140" s="72"/>
      <c r="V140" s="72"/>
      <c r="W140" s="67"/>
      <c r="X140" s="67"/>
      <c r="Y140" s="67"/>
      <c r="AA140" s="67"/>
    </row>
    <row r="141" spans="1:27" ht="15.75" customHeight="1">
      <c r="A141" s="66"/>
      <c r="B141" s="72"/>
      <c r="C141" s="67"/>
      <c r="D141" s="67"/>
      <c r="E141" s="73"/>
      <c r="G141" s="74"/>
      <c r="H141" s="67"/>
      <c r="K141" s="75"/>
      <c r="U141" s="72"/>
      <c r="V141" s="72"/>
      <c r="W141" s="67"/>
      <c r="X141" s="67"/>
      <c r="Y141" s="67"/>
      <c r="AA141" s="67"/>
    </row>
    <row r="142" spans="1:27" ht="15.75" customHeight="1">
      <c r="A142" s="66"/>
      <c r="B142" s="72"/>
      <c r="C142" s="67"/>
      <c r="D142" s="67"/>
      <c r="E142" s="73"/>
      <c r="G142" s="74"/>
      <c r="H142" s="67"/>
      <c r="K142" s="75"/>
      <c r="U142" s="72"/>
      <c r="V142" s="72"/>
      <c r="W142" s="67"/>
      <c r="X142" s="67"/>
      <c r="Y142" s="67"/>
      <c r="AA142" s="67"/>
    </row>
    <row r="143" spans="1:27" ht="15.75" customHeight="1">
      <c r="A143" s="66"/>
      <c r="B143" s="72"/>
      <c r="C143" s="67"/>
      <c r="D143" s="67"/>
      <c r="E143" s="73"/>
      <c r="G143" s="74"/>
      <c r="H143" s="67"/>
      <c r="K143" s="75"/>
      <c r="U143" s="72"/>
      <c r="V143" s="72"/>
      <c r="W143" s="67"/>
      <c r="X143" s="67"/>
      <c r="Y143" s="67"/>
      <c r="AA143" s="67"/>
    </row>
    <row r="144" spans="1:27" ht="15.75" customHeight="1">
      <c r="A144" s="66"/>
      <c r="B144" s="72"/>
      <c r="C144" s="67"/>
      <c r="D144" s="67"/>
      <c r="E144" s="73"/>
      <c r="G144" s="74"/>
      <c r="H144" s="67"/>
      <c r="K144" s="75"/>
      <c r="U144" s="72"/>
      <c r="V144" s="72"/>
      <c r="W144" s="67"/>
      <c r="X144" s="67"/>
      <c r="Y144" s="67"/>
      <c r="AA144" s="67"/>
    </row>
    <row r="145" spans="1:27" ht="15.75" customHeight="1">
      <c r="A145" s="66"/>
      <c r="B145" s="72"/>
      <c r="C145" s="67"/>
      <c r="D145" s="67"/>
      <c r="E145" s="73"/>
      <c r="G145" s="74"/>
      <c r="H145" s="67"/>
      <c r="K145" s="75"/>
      <c r="U145" s="72"/>
      <c r="V145" s="72"/>
      <c r="W145" s="67"/>
      <c r="X145" s="67"/>
      <c r="Y145" s="67"/>
      <c r="AA145" s="67"/>
    </row>
    <row r="146" spans="1:27" ht="15.75" customHeight="1">
      <c r="A146" s="66"/>
      <c r="B146" s="72"/>
      <c r="C146" s="67"/>
      <c r="D146" s="67"/>
      <c r="E146" s="73"/>
      <c r="G146" s="74"/>
      <c r="H146" s="67"/>
      <c r="K146" s="75"/>
      <c r="U146" s="72"/>
      <c r="V146" s="72"/>
      <c r="W146" s="67"/>
      <c r="X146" s="67"/>
      <c r="Y146" s="67"/>
      <c r="AA146" s="67"/>
    </row>
    <row r="147" spans="1:27" ht="15.75" customHeight="1">
      <c r="A147" s="66"/>
      <c r="B147" s="72"/>
      <c r="C147" s="67"/>
      <c r="D147" s="67"/>
      <c r="E147" s="73"/>
      <c r="G147" s="74"/>
      <c r="H147" s="67"/>
      <c r="K147" s="75"/>
      <c r="U147" s="72"/>
      <c r="V147" s="72"/>
      <c r="W147" s="67"/>
      <c r="X147" s="67"/>
      <c r="Y147" s="67"/>
      <c r="AA147" s="67"/>
    </row>
    <row r="148" spans="1:27" ht="15.75" customHeight="1">
      <c r="A148" s="66"/>
      <c r="B148" s="72"/>
      <c r="C148" s="67"/>
      <c r="D148" s="67"/>
      <c r="E148" s="73"/>
      <c r="G148" s="74"/>
      <c r="H148" s="67"/>
      <c r="K148" s="75"/>
      <c r="U148" s="72"/>
      <c r="V148" s="72"/>
      <c r="W148" s="67"/>
      <c r="X148" s="67"/>
      <c r="Y148" s="67"/>
      <c r="AA148" s="67"/>
    </row>
    <row r="149" spans="1:27" ht="15.75" customHeight="1">
      <c r="A149" s="66"/>
      <c r="B149" s="72"/>
      <c r="C149" s="67"/>
      <c r="D149" s="67"/>
      <c r="E149" s="73"/>
      <c r="G149" s="74"/>
      <c r="H149" s="67"/>
      <c r="K149" s="75"/>
      <c r="U149" s="72"/>
      <c r="V149" s="72"/>
      <c r="W149" s="67"/>
      <c r="X149" s="67"/>
      <c r="Y149" s="67"/>
      <c r="AA149" s="67"/>
    </row>
    <row r="150" spans="1:27" ht="15.75" customHeight="1">
      <c r="A150" s="66"/>
      <c r="B150" s="72"/>
      <c r="C150" s="67"/>
      <c r="D150" s="67"/>
      <c r="E150" s="73"/>
      <c r="G150" s="74"/>
      <c r="H150" s="67"/>
      <c r="K150" s="75"/>
      <c r="U150" s="72"/>
      <c r="V150" s="72"/>
      <c r="W150" s="67"/>
      <c r="X150" s="67"/>
      <c r="Y150" s="67"/>
      <c r="AA150" s="67"/>
    </row>
    <row r="151" spans="1:27" ht="15.75" customHeight="1">
      <c r="A151" s="66"/>
      <c r="B151" s="72"/>
      <c r="C151" s="67"/>
      <c r="D151" s="67"/>
      <c r="E151" s="73"/>
      <c r="G151" s="74"/>
      <c r="H151" s="67"/>
      <c r="K151" s="75"/>
      <c r="U151" s="72"/>
      <c r="V151" s="72"/>
      <c r="W151" s="67"/>
      <c r="X151" s="67"/>
      <c r="Y151" s="67"/>
      <c r="AA151" s="67"/>
    </row>
    <row r="152" spans="1:27" ht="15.75" customHeight="1">
      <c r="A152" s="66"/>
      <c r="B152" s="72"/>
      <c r="C152" s="67"/>
      <c r="D152" s="67"/>
      <c r="E152" s="73"/>
      <c r="G152" s="74"/>
      <c r="H152" s="67"/>
      <c r="K152" s="75"/>
      <c r="U152" s="72"/>
      <c r="V152" s="72"/>
      <c r="W152" s="67"/>
      <c r="X152" s="67"/>
      <c r="Y152" s="67"/>
      <c r="AA152" s="67"/>
    </row>
    <row r="153" spans="1:27" ht="15.75" customHeight="1">
      <c r="A153" s="66"/>
      <c r="B153" s="72"/>
      <c r="C153" s="67"/>
      <c r="D153" s="67"/>
      <c r="E153" s="73"/>
      <c r="G153" s="74"/>
      <c r="H153" s="67"/>
      <c r="K153" s="75"/>
      <c r="U153" s="72"/>
      <c r="V153" s="72"/>
      <c r="W153" s="67"/>
      <c r="X153" s="67"/>
      <c r="Y153" s="67"/>
      <c r="AA153" s="67"/>
    </row>
    <row r="154" spans="1:27" ht="15.75" customHeight="1">
      <c r="A154" s="66"/>
      <c r="B154" s="72"/>
      <c r="C154" s="67"/>
      <c r="D154" s="67"/>
      <c r="E154" s="73"/>
      <c r="G154" s="74"/>
      <c r="H154" s="67"/>
      <c r="K154" s="75"/>
      <c r="U154" s="72"/>
      <c r="V154" s="72"/>
      <c r="W154" s="67"/>
      <c r="X154" s="67"/>
      <c r="Y154" s="67"/>
      <c r="AA154" s="67"/>
    </row>
    <row r="155" spans="1:27" ht="15.75" customHeight="1">
      <c r="A155" s="66"/>
      <c r="B155" s="72"/>
      <c r="C155" s="67"/>
      <c r="D155" s="67"/>
      <c r="E155" s="73"/>
      <c r="G155" s="74"/>
      <c r="H155" s="67"/>
      <c r="K155" s="75"/>
      <c r="U155" s="72"/>
      <c r="V155" s="72"/>
      <c r="W155" s="67"/>
      <c r="X155" s="67"/>
      <c r="Y155" s="67"/>
      <c r="AA155" s="67"/>
    </row>
    <row r="156" spans="1:27" ht="15.75" customHeight="1">
      <c r="A156" s="66"/>
      <c r="B156" s="72"/>
      <c r="C156" s="67"/>
      <c r="D156" s="67"/>
      <c r="E156" s="73"/>
      <c r="G156" s="74"/>
      <c r="H156" s="67"/>
      <c r="K156" s="75"/>
      <c r="U156" s="72"/>
      <c r="V156" s="72"/>
      <c r="W156" s="67"/>
      <c r="X156" s="67"/>
      <c r="Y156" s="67"/>
      <c r="AA156" s="67"/>
    </row>
    <row r="157" spans="1:27" ht="15.75" customHeight="1">
      <c r="A157" s="66"/>
      <c r="B157" s="72"/>
      <c r="C157" s="67"/>
      <c r="D157" s="67"/>
      <c r="E157" s="73"/>
      <c r="G157" s="74"/>
      <c r="H157" s="67"/>
      <c r="K157" s="75"/>
      <c r="U157" s="72"/>
      <c r="V157" s="72"/>
      <c r="W157" s="67"/>
      <c r="X157" s="67"/>
      <c r="Y157" s="67"/>
      <c r="AA157" s="67"/>
    </row>
    <row r="158" spans="1:27" ht="15.75" customHeight="1">
      <c r="A158" s="66"/>
      <c r="B158" s="72"/>
      <c r="C158" s="67"/>
      <c r="D158" s="67"/>
      <c r="E158" s="73"/>
      <c r="G158" s="74"/>
      <c r="H158" s="67"/>
      <c r="K158" s="75"/>
      <c r="U158" s="72"/>
      <c r="V158" s="72"/>
      <c r="W158" s="67"/>
      <c r="X158" s="67"/>
      <c r="Y158" s="67"/>
      <c r="AA158" s="67"/>
    </row>
    <row r="159" spans="1:27" ht="15.75" customHeight="1">
      <c r="A159" s="66"/>
      <c r="B159" s="72"/>
      <c r="C159" s="67"/>
      <c r="D159" s="67"/>
      <c r="E159" s="73"/>
      <c r="G159" s="74"/>
      <c r="H159" s="67"/>
      <c r="K159" s="75"/>
      <c r="U159" s="72"/>
      <c r="V159" s="72"/>
      <c r="W159" s="67"/>
      <c r="X159" s="67"/>
      <c r="Y159" s="67"/>
      <c r="AA159" s="67"/>
    </row>
    <row r="160" spans="1:27" ht="15.75" customHeight="1">
      <c r="A160" s="66"/>
      <c r="B160" s="72"/>
      <c r="C160" s="67"/>
      <c r="D160" s="67"/>
      <c r="E160" s="73"/>
      <c r="G160" s="74"/>
      <c r="H160" s="67"/>
      <c r="K160" s="75"/>
      <c r="U160" s="72"/>
      <c r="V160" s="72"/>
      <c r="W160" s="67"/>
      <c r="X160" s="67"/>
      <c r="Y160" s="67"/>
      <c r="AA160" s="67"/>
    </row>
    <row r="161" spans="1:27" ht="15.75" customHeight="1">
      <c r="A161" s="66"/>
      <c r="B161" s="72"/>
      <c r="C161" s="67"/>
      <c r="D161" s="67"/>
      <c r="E161" s="73"/>
      <c r="G161" s="74"/>
      <c r="H161" s="67"/>
      <c r="K161" s="75"/>
      <c r="U161" s="72"/>
      <c r="V161" s="72"/>
      <c r="W161" s="67"/>
      <c r="X161" s="67"/>
      <c r="Y161" s="67"/>
      <c r="AA161" s="67"/>
    </row>
    <row r="162" spans="1:27" ht="15.75" customHeight="1">
      <c r="A162" s="66"/>
      <c r="B162" s="72"/>
      <c r="C162" s="67"/>
      <c r="D162" s="67"/>
      <c r="E162" s="73"/>
      <c r="G162" s="74"/>
      <c r="H162" s="67"/>
      <c r="K162" s="75"/>
      <c r="U162" s="72"/>
      <c r="V162" s="72"/>
      <c r="W162" s="67"/>
      <c r="X162" s="67"/>
      <c r="Y162" s="67"/>
      <c r="AA162" s="67"/>
    </row>
    <row r="163" spans="1:27" ht="15.75" customHeight="1">
      <c r="A163" s="66"/>
      <c r="B163" s="72"/>
      <c r="C163" s="67"/>
      <c r="D163" s="67"/>
      <c r="E163" s="73"/>
      <c r="G163" s="74"/>
      <c r="H163" s="67"/>
      <c r="K163" s="75"/>
      <c r="U163" s="72"/>
      <c r="V163" s="72"/>
      <c r="W163" s="67"/>
      <c r="X163" s="67"/>
      <c r="Y163" s="67"/>
      <c r="AA163" s="67"/>
    </row>
    <row r="164" spans="1:27" ht="15.75" customHeight="1">
      <c r="A164" s="66"/>
      <c r="B164" s="72"/>
      <c r="C164" s="67"/>
      <c r="D164" s="67"/>
      <c r="E164" s="73"/>
      <c r="G164" s="74"/>
      <c r="H164" s="67"/>
      <c r="K164" s="75"/>
      <c r="U164" s="72"/>
      <c r="V164" s="72"/>
      <c r="W164" s="67"/>
      <c r="X164" s="67"/>
      <c r="Y164" s="67"/>
      <c r="AA164" s="67"/>
    </row>
    <row r="165" spans="1:27" ht="15.75" customHeight="1">
      <c r="A165" s="66"/>
      <c r="B165" s="72"/>
      <c r="C165" s="67"/>
      <c r="D165" s="67"/>
      <c r="E165" s="73"/>
      <c r="G165" s="74"/>
      <c r="H165" s="67"/>
      <c r="K165" s="75"/>
      <c r="U165" s="72"/>
      <c r="V165" s="72"/>
      <c r="W165" s="67"/>
      <c r="X165" s="67"/>
      <c r="Y165" s="67"/>
      <c r="AA165" s="67"/>
    </row>
    <row r="166" spans="1:27" ht="15.75" customHeight="1">
      <c r="A166" s="66"/>
      <c r="B166" s="72"/>
      <c r="C166" s="67"/>
      <c r="D166" s="67"/>
      <c r="E166" s="73"/>
      <c r="G166" s="74"/>
      <c r="H166" s="67"/>
      <c r="K166" s="75"/>
      <c r="U166" s="72"/>
      <c r="V166" s="72"/>
      <c r="W166" s="67"/>
      <c r="X166" s="67"/>
      <c r="Y166" s="67"/>
      <c r="AA166" s="67"/>
    </row>
    <row r="167" spans="1:27" ht="15.75" customHeight="1">
      <c r="A167" s="66"/>
      <c r="B167" s="72"/>
      <c r="C167" s="67"/>
      <c r="D167" s="67"/>
      <c r="E167" s="73"/>
      <c r="G167" s="74"/>
      <c r="H167" s="67"/>
      <c r="K167" s="75"/>
      <c r="U167" s="72"/>
      <c r="V167" s="72"/>
      <c r="W167" s="67"/>
      <c r="X167" s="67"/>
      <c r="Y167" s="67"/>
      <c r="AA167" s="67"/>
    </row>
    <row r="168" spans="1:27" ht="15.75" customHeight="1">
      <c r="A168" s="66"/>
      <c r="B168" s="72"/>
      <c r="C168" s="67"/>
      <c r="D168" s="67"/>
      <c r="E168" s="73"/>
      <c r="G168" s="74"/>
      <c r="H168" s="67"/>
      <c r="K168" s="75"/>
      <c r="U168" s="72"/>
      <c r="V168" s="72"/>
      <c r="W168" s="67"/>
      <c r="X168" s="67"/>
      <c r="Y168" s="67"/>
      <c r="AA168" s="67"/>
    </row>
    <row r="169" spans="1:27" ht="15.75" customHeight="1">
      <c r="A169" s="66"/>
      <c r="B169" s="72"/>
      <c r="C169" s="67"/>
      <c r="D169" s="67"/>
      <c r="E169" s="73"/>
      <c r="G169" s="74"/>
      <c r="H169" s="67"/>
      <c r="K169" s="75"/>
      <c r="U169" s="72"/>
      <c r="V169" s="72"/>
      <c r="W169" s="67"/>
      <c r="X169" s="67"/>
      <c r="Y169" s="67"/>
      <c r="AA169" s="67"/>
    </row>
    <row r="170" spans="1:27" ht="15.75" customHeight="1">
      <c r="A170" s="66"/>
      <c r="B170" s="72"/>
      <c r="C170" s="67"/>
      <c r="D170" s="67"/>
      <c r="E170" s="73"/>
      <c r="G170" s="74"/>
      <c r="H170" s="67"/>
      <c r="K170" s="75"/>
      <c r="U170" s="72"/>
      <c r="V170" s="72"/>
      <c r="W170" s="67"/>
      <c r="X170" s="67"/>
      <c r="Y170" s="67"/>
      <c r="AA170" s="67"/>
    </row>
    <row r="171" spans="1:27" ht="15.75" customHeight="1">
      <c r="A171" s="66"/>
      <c r="B171" s="72"/>
      <c r="C171" s="67"/>
      <c r="D171" s="67"/>
      <c r="E171" s="73"/>
      <c r="G171" s="74"/>
      <c r="H171" s="67"/>
      <c r="K171" s="75"/>
      <c r="U171" s="72"/>
      <c r="V171" s="72"/>
      <c r="W171" s="67"/>
      <c r="X171" s="67"/>
      <c r="Y171" s="67"/>
      <c r="AA171" s="67"/>
    </row>
    <row r="172" spans="1:27" ht="15.75" customHeight="1">
      <c r="A172" s="66"/>
      <c r="B172" s="72"/>
      <c r="C172" s="67"/>
      <c r="D172" s="67"/>
      <c r="E172" s="73"/>
      <c r="G172" s="74"/>
      <c r="H172" s="67"/>
      <c r="K172" s="75"/>
      <c r="U172" s="72"/>
      <c r="V172" s="72"/>
      <c r="W172" s="67"/>
      <c r="X172" s="67"/>
      <c r="Y172" s="67"/>
      <c r="AA172" s="67"/>
    </row>
    <row r="173" spans="1:27" ht="15.75" customHeight="1">
      <c r="A173" s="66"/>
      <c r="B173" s="72"/>
      <c r="C173" s="67"/>
      <c r="D173" s="67"/>
      <c r="E173" s="73"/>
      <c r="G173" s="74"/>
      <c r="H173" s="67"/>
      <c r="K173" s="75"/>
      <c r="U173" s="72"/>
      <c r="V173" s="72"/>
      <c r="W173" s="67"/>
      <c r="X173" s="67"/>
      <c r="Y173" s="67"/>
      <c r="AA173" s="67"/>
    </row>
    <row r="174" spans="1:27" ht="15.75" customHeight="1">
      <c r="A174" s="66"/>
      <c r="B174" s="72"/>
      <c r="C174" s="67"/>
      <c r="D174" s="67"/>
      <c r="E174" s="73"/>
      <c r="G174" s="74"/>
      <c r="H174" s="67"/>
      <c r="K174" s="75"/>
      <c r="U174" s="72"/>
      <c r="V174" s="72"/>
      <c r="W174" s="67"/>
      <c r="X174" s="67"/>
      <c r="Y174" s="67"/>
      <c r="AA174" s="67"/>
    </row>
    <row r="175" spans="1:27" ht="15.75" customHeight="1">
      <c r="A175" s="66"/>
      <c r="B175" s="72"/>
      <c r="C175" s="67"/>
      <c r="D175" s="67"/>
      <c r="E175" s="73"/>
      <c r="G175" s="74"/>
      <c r="H175" s="67"/>
      <c r="K175" s="75"/>
      <c r="U175" s="72"/>
      <c r="V175" s="72"/>
      <c r="W175" s="67"/>
      <c r="X175" s="67"/>
      <c r="Y175" s="67"/>
      <c r="AA175" s="67"/>
    </row>
    <row r="176" spans="1:27" ht="15.75" customHeight="1">
      <c r="A176" s="66"/>
      <c r="B176" s="72"/>
      <c r="C176" s="67"/>
      <c r="D176" s="67"/>
      <c r="E176" s="73"/>
      <c r="G176" s="74"/>
      <c r="H176" s="67"/>
      <c r="K176" s="75"/>
      <c r="U176" s="72"/>
      <c r="V176" s="72"/>
      <c r="W176" s="67"/>
      <c r="X176" s="67"/>
      <c r="Y176" s="67"/>
      <c r="AA176" s="67"/>
    </row>
    <row r="177" spans="1:27" ht="15.75" customHeight="1">
      <c r="A177" s="66"/>
      <c r="B177" s="72"/>
      <c r="C177" s="67"/>
      <c r="D177" s="67"/>
      <c r="E177" s="73"/>
      <c r="G177" s="74"/>
      <c r="H177" s="67"/>
      <c r="K177" s="75"/>
      <c r="U177" s="72"/>
      <c r="V177" s="72"/>
      <c r="W177" s="67"/>
      <c r="X177" s="67"/>
      <c r="Y177" s="67"/>
      <c r="AA177" s="67"/>
    </row>
    <row r="178" spans="1:27" ht="15.75" customHeight="1">
      <c r="A178" s="66"/>
      <c r="B178" s="72"/>
      <c r="C178" s="67"/>
      <c r="D178" s="67"/>
      <c r="E178" s="73"/>
      <c r="G178" s="74"/>
      <c r="H178" s="67"/>
      <c r="K178" s="75"/>
      <c r="U178" s="72"/>
      <c r="V178" s="72"/>
      <c r="W178" s="67"/>
      <c r="X178" s="67"/>
      <c r="Y178" s="67"/>
      <c r="AA178" s="67"/>
    </row>
    <row r="179" spans="1:27" ht="15.75" customHeight="1">
      <c r="A179" s="66"/>
      <c r="B179" s="72"/>
      <c r="C179" s="67"/>
      <c r="D179" s="67"/>
      <c r="E179" s="73"/>
      <c r="G179" s="74"/>
      <c r="H179" s="67"/>
      <c r="K179" s="75"/>
      <c r="U179" s="72"/>
      <c r="V179" s="72"/>
      <c r="W179" s="67"/>
      <c r="X179" s="67"/>
      <c r="Y179" s="67"/>
      <c r="AA179" s="67"/>
    </row>
    <row r="180" spans="1:27" ht="15.75" customHeight="1">
      <c r="A180" s="66"/>
      <c r="B180" s="72"/>
      <c r="C180" s="67"/>
      <c r="D180" s="67"/>
      <c r="E180" s="73"/>
      <c r="G180" s="74"/>
      <c r="H180" s="67"/>
      <c r="K180" s="75"/>
      <c r="U180" s="72"/>
      <c r="V180" s="72"/>
      <c r="W180" s="67"/>
      <c r="X180" s="67"/>
      <c r="Y180" s="67"/>
      <c r="AA180" s="67"/>
    </row>
    <row r="181" spans="1:27" ht="15.75" customHeight="1">
      <c r="A181" s="66"/>
      <c r="B181" s="72"/>
      <c r="C181" s="67"/>
      <c r="D181" s="67"/>
      <c r="E181" s="73"/>
      <c r="G181" s="74"/>
      <c r="H181" s="67"/>
      <c r="K181" s="75"/>
      <c r="U181" s="72"/>
      <c r="V181" s="72"/>
      <c r="W181" s="67"/>
      <c r="X181" s="67"/>
      <c r="Y181" s="67"/>
      <c r="AA181" s="67"/>
    </row>
    <row r="182" spans="1:27" ht="15.75" customHeight="1">
      <c r="A182" s="66"/>
      <c r="B182" s="72"/>
      <c r="C182" s="67"/>
      <c r="D182" s="67"/>
      <c r="E182" s="73"/>
      <c r="G182" s="74"/>
      <c r="H182" s="67"/>
      <c r="K182" s="75"/>
      <c r="U182" s="72"/>
      <c r="V182" s="72"/>
      <c r="W182" s="67"/>
      <c r="X182" s="67"/>
      <c r="Y182" s="67"/>
      <c r="AA182" s="67"/>
    </row>
    <row r="183" spans="1:27" ht="15.75" customHeight="1">
      <c r="A183" s="66"/>
      <c r="B183" s="72"/>
      <c r="C183" s="67"/>
      <c r="D183" s="67"/>
      <c r="E183" s="73"/>
      <c r="G183" s="74"/>
      <c r="H183" s="67"/>
      <c r="K183" s="75"/>
      <c r="U183" s="72"/>
      <c r="V183" s="72"/>
      <c r="W183" s="67"/>
      <c r="X183" s="67"/>
      <c r="Y183" s="67"/>
      <c r="AA183" s="67"/>
    </row>
    <row r="184" spans="1:27" ht="15.75" customHeight="1">
      <c r="A184" s="66"/>
      <c r="B184" s="72"/>
      <c r="C184" s="67"/>
      <c r="D184" s="67"/>
      <c r="E184" s="73"/>
      <c r="G184" s="74"/>
      <c r="H184" s="67"/>
      <c r="K184" s="75"/>
      <c r="U184" s="72"/>
      <c r="V184" s="72"/>
      <c r="W184" s="67"/>
      <c r="X184" s="67"/>
      <c r="Y184" s="67"/>
      <c r="AA184" s="67"/>
    </row>
    <row r="185" spans="1:27" ht="15.75" customHeight="1">
      <c r="A185" s="66"/>
      <c r="B185" s="72"/>
      <c r="C185" s="67"/>
      <c r="D185" s="67"/>
      <c r="E185" s="73"/>
      <c r="G185" s="74"/>
      <c r="H185" s="67"/>
      <c r="K185" s="75"/>
      <c r="U185" s="72"/>
      <c r="V185" s="72"/>
      <c r="W185" s="67"/>
      <c r="X185" s="67"/>
      <c r="Y185" s="67"/>
      <c r="AA185" s="67"/>
    </row>
    <row r="186" spans="1:27" ht="15.75" customHeight="1">
      <c r="A186" s="66"/>
      <c r="B186" s="72"/>
      <c r="C186" s="67"/>
      <c r="D186" s="67"/>
      <c r="E186" s="73"/>
      <c r="G186" s="74"/>
      <c r="H186" s="67"/>
      <c r="K186" s="75"/>
      <c r="U186" s="72"/>
      <c r="V186" s="72"/>
      <c r="W186" s="67"/>
      <c r="X186" s="67"/>
      <c r="Y186" s="67"/>
      <c r="AA186" s="67"/>
    </row>
    <row r="187" spans="1:27" ht="15.75" customHeight="1">
      <c r="A187" s="66"/>
      <c r="B187" s="72"/>
      <c r="C187" s="67"/>
      <c r="D187" s="67"/>
      <c r="E187" s="73"/>
      <c r="G187" s="74"/>
      <c r="H187" s="67"/>
      <c r="K187" s="75"/>
      <c r="U187" s="72"/>
      <c r="V187" s="72"/>
      <c r="W187" s="67"/>
      <c r="X187" s="67"/>
      <c r="Y187" s="67"/>
      <c r="AA187" s="67"/>
    </row>
    <row r="188" spans="1:27" ht="15.75" customHeight="1">
      <c r="A188" s="66"/>
      <c r="B188" s="72"/>
      <c r="C188" s="67"/>
      <c r="D188" s="67"/>
      <c r="E188" s="73"/>
      <c r="G188" s="74"/>
      <c r="H188" s="67"/>
      <c r="K188" s="75"/>
      <c r="U188" s="72"/>
      <c r="V188" s="72"/>
      <c r="W188" s="67"/>
      <c r="X188" s="67"/>
      <c r="Y188" s="67"/>
      <c r="AA188" s="67"/>
    </row>
    <row r="189" spans="1:27" ht="15.75" customHeight="1">
      <c r="A189" s="66"/>
      <c r="B189" s="72"/>
      <c r="C189" s="67"/>
      <c r="D189" s="67"/>
      <c r="E189" s="73"/>
      <c r="G189" s="74"/>
      <c r="H189" s="67"/>
      <c r="K189" s="75"/>
      <c r="U189" s="72"/>
      <c r="V189" s="72"/>
      <c r="W189" s="67"/>
      <c r="X189" s="67"/>
      <c r="Y189" s="67"/>
      <c r="AA189" s="67"/>
    </row>
    <row r="190" spans="1:27" ht="15.75" customHeight="1">
      <c r="A190" s="66"/>
      <c r="B190" s="72"/>
      <c r="C190" s="67"/>
      <c r="D190" s="67"/>
      <c r="E190" s="73"/>
      <c r="G190" s="74"/>
      <c r="H190" s="67"/>
      <c r="K190" s="75"/>
      <c r="U190" s="72"/>
      <c r="V190" s="72"/>
      <c r="W190" s="67"/>
      <c r="X190" s="67"/>
      <c r="Y190" s="67"/>
      <c r="AA190" s="67"/>
    </row>
    <row r="191" spans="1:27" ht="15.75" customHeight="1">
      <c r="A191" s="66"/>
      <c r="B191" s="72"/>
      <c r="C191" s="67"/>
      <c r="D191" s="67"/>
      <c r="E191" s="73"/>
      <c r="G191" s="74"/>
      <c r="H191" s="67"/>
      <c r="K191" s="75"/>
      <c r="U191" s="72"/>
      <c r="V191" s="72"/>
      <c r="W191" s="67"/>
      <c r="X191" s="67"/>
      <c r="Y191" s="67"/>
      <c r="AA191" s="67"/>
    </row>
    <row r="192" spans="1:27" ht="15.75" customHeight="1">
      <c r="A192" s="66"/>
      <c r="B192" s="72"/>
      <c r="C192" s="67"/>
      <c r="D192" s="67"/>
      <c r="E192" s="73"/>
      <c r="G192" s="74"/>
      <c r="H192" s="67"/>
      <c r="K192" s="75"/>
      <c r="U192" s="72"/>
      <c r="V192" s="72"/>
      <c r="W192" s="67"/>
      <c r="X192" s="67"/>
      <c r="Y192" s="67"/>
      <c r="AA192" s="67"/>
    </row>
    <row r="193" spans="1:27" ht="15.75" customHeight="1">
      <c r="A193" s="66"/>
      <c r="B193" s="72"/>
      <c r="C193" s="67"/>
      <c r="D193" s="67"/>
      <c r="E193" s="73"/>
      <c r="G193" s="74"/>
      <c r="H193" s="67"/>
      <c r="K193" s="75"/>
      <c r="U193" s="72"/>
      <c r="V193" s="72"/>
      <c r="W193" s="67"/>
      <c r="X193" s="67"/>
      <c r="Y193" s="67"/>
      <c r="AA193" s="67"/>
    </row>
    <row r="194" spans="1:27" ht="15.75" customHeight="1">
      <c r="A194" s="66"/>
      <c r="B194" s="72"/>
      <c r="C194" s="67"/>
      <c r="D194" s="67"/>
      <c r="E194" s="73"/>
      <c r="G194" s="74"/>
      <c r="H194" s="67"/>
      <c r="K194" s="75"/>
      <c r="U194" s="72"/>
      <c r="V194" s="72"/>
      <c r="W194" s="67"/>
      <c r="X194" s="67"/>
      <c r="Y194" s="67"/>
      <c r="AA194" s="67"/>
    </row>
    <row r="195" spans="1:27" ht="15.75" customHeight="1">
      <c r="A195" s="66"/>
      <c r="B195" s="72"/>
      <c r="C195" s="67"/>
      <c r="D195" s="67"/>
      <c r="E195" s="73"/>
      <c r="G195" s="74"/>
      <c r="H195" s="67"/>
      <c r="K195" s="75"/>
      <c r="U195" s="72"/>
      <c r="V195" s="72"/>
      <c r="W195" s="67"/>
      <c r="X195" s="67"/>
      <c r="Y195" s="67"/>
      <c r="AA195" s="67"/>
    </row>
    <row r="196" spans="1:27" ht="15.75" customHeight="1">
      <c r="A196" s="66"/>
      <c r="B196" s="72"/>
      <c r="C196" s="67"/>
      <c r="D196" s="67"/>
      <c r="E196" s="73"/>
      <c r="G196" s="74"/>
      <c r="H196" s="67"/>
      <c r="K196" s="75"/>
      <c r="U196" s="72"/>
      <c r="V196" s="72"/>
      <c r="W196" s="67"/>
      <c r="X196" s="67"/>
      <c r="Y196" s="67"/>
      <c r="AA196" s="67"/>
    </row>
    <row r="197" spans="1:27" ht="15.75" customHeight="1">
      <c r="A197" s="66"/>
      <c r="B197" s="72"/>
      <c r="C197" s="67"/>
      <c r="D197" s="67"/>
      <c r="E197" s="73"/>
      <c r="G197" s="74"/>
      <c r="H197" s="67"/>
      <c r="K197" s="75"/>
      <c r="U197" s="72"/>
      <c r="V197" s="72"/>
      <c r="W197" s="67"/>
      <c r="X197" s="67"/>
      <c r="Y197" s="67"/>
      <c r="AA197" s="67"/>
    </row>
    <row r="198" spans="1:27" ht="15.75" customHeight="1">
      <c r="A198" s="66"/>
      <c r="B198" s="72"/>
      <c r="C198" s="67"/>
      <c r="D198" s="67"/>
      <c r="E198" s="73"/>
      <c r="G198" s="74"/>
      <c r="H198" s="67"/>
      <c r="K198" s="75"/>
      <c r="U198" s="72"/>
      <c r="V198" s="72"/>
      <c r="W198" s="67"/>
      <c r="X198" s="67"/>
      <c r="Y198" s="67"/>
      <c r="AA198" s="67"/>
    </row>
    <row r="199" spans="1:27" ht="15.75" customHeight="1">
      <c r="A199" s="66"/>
      <c r="B199" s="72"/>
      <c r="C199" s="67"/>
      <c r="D199" s="67"/>
      <c r="E199" s="73"/>
      <c r="G199" s="74"/>
      <c r="H199" s="67"/>
      <c r="K199" s="75"/>
      <c r="U199" s="72"/>
      <c r="V199" s="72"/>
      <c r="W199" s="67"/>
      <c r="X199" s="67"/>
      <c r="Y199" s="67"/>
      <c r="AA199" s="67"/>
    </row>
    <row r="200" spans="1:27" ht="15.75" customHeight="1">
      <c r="A200" s="66"/>
      <c r="B200" s="72"/>
      <c r="C200" s="67"/>
      <c r="D200" s="67"/>
      <c r="E200" s="73"/>
      <c r="G200" s="74"/>
      <c r="H200" s="67"/>
      <c r="K200" s="75"/>
      <c r="U200" s="72"/>
      <c r="V200" s="72"/>
      <c r="W200" s="67"/>
      <c r="X200" s="67"/>
      <c r="Y200" s="67"/>
      <c r="AA200" s="67"/>
    </row>
    <row r="201" spans="1:27" ht="15.75" customHeight="1">
      <c r="A201" s="66"/>
      <c r="B201" s="72"/>
      <c r="C201" s="67"/>
      <c r="D201" s="67"/>
      <c r="E201" s="73"/>
      <c r="G201" s="74"/>
      <c r="H201" s="67"/>
      <c r="K201" s="75"/>
      <c r="U201" s="72"/>
      <c r="V201" s="72"/>
      <c r="W201" s="67"/>
      <c r="X201" s="67"/>
      <c r="Y201" s="67"/>
      <c r="AA201" s="67"/>
    </row>
    <row r="202" spans="1:27" ht="15.75" customHeight="1">
      <c r="A202" s="66"/>
      <c r="B202" s="72"/>
      <c r="C202" s="67"/>
      <c r="D202" s="67"/>
      <c r="E202" s="73"/>
      <c r="G202" s="74"/>
      <c r="H202" s="67"/>
      <c r="K202" s="75"/>
      <c r="U202" s="72"/>
      <c r="V202" s="72"/>
      <c r="W202" s="67"/>
      <c r="X202" s="67"/>
      <c r="Y202" s="67"/>
      <c r="AA202" s="67"/>
    </row>
    <row r="203" spans="1:27" ht="15.75" customHeight="1">
      <c r="A203" s="66"/>
      <c r="B203" s="72"/>
      <c r="C203" s="67"/>
      <c r="D203" s="67"/>
      <c r="E203" s="73"/>
      <c r="G203" s="74"/>
      <c r="H203" s="67"/>
      <c r="K203" s="75"/>
      <c r="U203" s="72"/>
      <c r="V203" s="72"/>
      <c r="W203" s="67"/>
      <c r="X203" s="67"/>
      <c r="Y203" s="67"/>
      <c r="AA203" s="67"/>
    </row>
    <row r="204" spans="1:27" ht="15.75" customHeight="1">
      <c r="A204" s="66"/>
      <c r="B204" s="72"/>
      <c r="C204" s="67"/>
      <c r="D204" s="67"/>
      <c r="E204" s="73"/>
      <c r="G204" s="74"/>
      <c r="H204" s="67"/>
      <c r="K204" s="75"/>
      <c r="U204" s="72"/>
      <c r="V204" s="72"/>
      <c r="W204" s="67"/>
      <c r="X204" s="67"/>
      <c r="Y204" s="67"/>
      <c r="AA204" s="67"/>
    </row>
    <row r="205" spans="1:27" ht="15.75" customHeight="1">
      <c r="A205" s="66"/>
      <c r="B205" s="72"/>
      <c r="C205" s="67"/>
      <c r="D205" s="67"/>
      <c r="E205" s="73"/>
      <c r="G205" s="74"/>
      <c r="H205" s="67"/>
      <c r="K205" s="75"/>
      <c r="U205" s="72"/>
      <c r="V205" s="72"/>
      <c r="W205" s="67"/>
      <c r="X205" s="67"/>
      <c r="Y205" s="67"/>
      <c r="AA205" s="67"/>
    </row>
    <row r="206" spans="1:27" ht="15.75" customHeight="1">
      <c r="A206" s="66"/>
      <c r="B206" s="72"/>
      <c r="C206" s="67"/>
      <c r="D206" s="67"/>
      <c r="E206" s="73"/>
      <c r="G206" s="74"/>
      <c r="H206" s="67"/>
      <c r="K206" s="75"/>
      <c r="U206" s="72"/>
      <c r="V206" s="72"/>
      <c r="W206" s="67"/>
      <c r="X206" s="67"/>
      <c r="Y206" s="67"/>
      <c r="AA206" s="67"/>
    </row>
    <row r="207" spans="1:27" ht="15.75" customHeight="1">
      <c r="A207" s="66"/>
      <c r="B207" s="72"/>
      <c r="C207" s="67"/>
      <c r="D207" s="67"/>
      <c r="E207" s="73"/>
      <c r="G207" s="74"/>
      <c r="H207" s="67"/>
      <c r="K207" s="75"/>
      <c r="U207" s="72"/>
      <c r="V207" s="72"/>
      <c r="W207" s="67"/>
      <c r="X207" s="67"/>
      <c r="Y207" s="67"/>
      <c r="AA207" s="67"/>
    </row>
    <row r="208" spans="1:27" ht="15.75" customHeight="1">
      <c r="A208" s="66"/>
      <c r="B208" s="72"/>
      <c r="C208" s="67"/>
      <c r="D208" s="67"/>
      <c r="E208" s="73"/>
      <c r="G208" s="74"/>
      <c r="H208" s="67"/>
      <c r="K208" s="75"/>
      <c r="U208" s="72"/>
      <c r="V208" s="72"/>
      <c r="W208" s="67"/>
      <c r="X208" s="67"/>
      <c r="Y208" s="67"/>
      <c r="AA208" s="67"/>
    </row>
    <row r="209" spans="1:27" ht="15.75" customHeight="1">
      <c r="A209" s="66"/>
      <c r="B209" s="72"/>
      <c r="C209" s="67"/>
      <c r="D209" s="67"/>
      <c r="E209" s="73"/>
      <c r="G209" s="74"/>
      <c r="H209" s="67"/>
      <c r="K209" s="75"/>
      <c r="U209" s="72"/>
      <c r="V209" s="72"/>
      <c r="W209" s="67"/>
      <c r="X209" s="67"/>
      <c r="Y209" s="67"/>
      <c r="AA209" s="67"/>
    </row>
    <row r="210" spans="1:27" ht="15.75" customHeight="1">
      <c r="A210" s="66"/>
      <c r="B210" s="72"/>
      <c r="C210" s="67"/>
      <c r="D210" s="67"/>
      <c r="E210" s="73"/>
      <c r="G210" s="74"/>
      <c r="H210" s="67"/>
      <c r="K210" s="75"/>
      <c r="U210" s="72"/>
      <c r="V210" s="72"/>
      <c r="W210" s="67"/>
      <c r="X210" s="67"/>
      <c r="Y210" s="67"/>
      <c r="AA210" s="67"/>
    </row>
    <row r="211" spans="1:27" ht="15.75" customHeight="1">
      <c r="A211" s="66"/>
      <c r="B211" s="72"/>
      <c r="C211" s="67"/>
      <c r="D211" s="67"/>
      <c r="E211" s="73"/>
      <c r="G211" s="74"/>
      <c r="H211" s="67"/>
      <c r="K211" s="75"/>
      <c r="U211" s="72"/>
      <c r="V211" s="72"/>
      <c r="W211" s="67"/>
      <c r="X211" s="67"/>
      <c r="Y211" s="67"/>
      <c r="AA211" s="67"/>
    </row>
    <row r="212" spans="1:27" ht="15.75" customHeight="1">
      <c r="A212" s="66"/>
      <c r="B212" s="72"/>
      <c r="C212" s="67"/>
      <c r="D212" s="67"/>
      <c r="E212" s="73"/>
      <c r="G212" s="74"/>
      <c r="H212" s="67"/>
      <c r="K212" s="75"/>
      <c r="U212" s="72"/>
      <c r="V212" s="72"/>
      <c r="W212" s="67"/>
      <c r="X212" s="67"/>
      <c r="Y212" s="67"/>
      <c r="AA212" s="67"/>
    </row>
    <row r="213" spans="1:27" ht="15.75" customHeight="1">
      <c r="A213" s="66"/>
      <c r="B213" s="72"/>
      <c r="C213" s="67"/>
      <c r="D213" s="67"/>
      <c r="E213" s="73"/>
      <c r="G213" s="74"/>
      <c r="H213" s="67"/>
      <c r="K213" s="75"/>
      <c r="U213" s="72"/>
      <c r="V213" s="72"/>
      <c r="W213" s="67"/>
      <c r="X213" s="67"/>
      <c r="Y213" s="67"/>
      <c r="AA213" s="67"/>
    </row>
    <row r="214" spans="1:27" ht="15.75" customHeight="1">
      <c r="A214" s="66"/>
      <c r="B214" s="72"/>
      <c r="C214" s="67"/>
      <c r="D214" s="67"/>
      <c r="E214" s="73"/>
      <c r="G214" s="74"/>
      <c r="H214" s="67"/>
      <c r="K214" s="75"/>
      <c r="U214" s="72"/>
      <c r="V214" s="72"/>
      <c r="W214" s="67"/>
      <c r="X214" s="67"/>
      <c r="Y214" s="67"/>
      <c r="AA214" s="67"/>
    </row>
    <row r="215" spans="1:27" ht="15.75" customHeight="1">
      <c r="A215" s="66"/>
      <c r="B215" s="72"/>
      <c r="C215" s="67"/>
      <c r="D215" s="67"/>
      <c r="E215" s="73"/>
      <c r="G215" s="74"/>
      <c r="H215" s="67"/>
      <c r="K215" s="75"/>
      <c r="U215" s="72"/>
      <c r="V215" s="72"/>
      <c r="W215" s="67"/>
      <c r="X215" s="67"/>
      <c r="Y215" s="67"/>
      <c r="AA215" s="67"/>
    </row>
    <row r="216" spans="1:27" ht="15.75" customHeight="1">
      <c r="A216" s="66"/>
      <c r="B216" s="72"/>
      <c r="C216" s="67"/>
      <c r="D216" s="67"/>
      <c r="E216" s="73"/>
      <c r="G216" s="74"/>
      <c r="H216" s="67"/>
      <c r="K216" s="75"/>
      <c r="U216" s="72"/>
      <c r="V216" s="72"/>
      <c r="W216" s="67"/>
      <c r="X216" s="67"/>
      <c r="Y216" s="67"/>
      <c r="AA216" s="67"/>
    </row>
    <row r="217" spans="1:27" ht="15.75" customHeight="1">
      <c r="A217" s="66"/>
      <c r="B217" s="72"/>
      <c r="C217" s="67"/>
      <c r="D217" s="67"/>
      <c r="E217" s="73"/>
      <c r="G217" s="74"/>
      <c r="H217" s="67"/>
      <c r="K217" s="75"/>
      <c r="U217" s="72"/>
      <c r="V217" s="72"/>
      <c r="W217" s="67"/>
      <c r="X217" s="67"/>
      <c r="Y217" s="67"/>
      <c r="AA217" s="67"/>
    </row>
    <row r="218" spans="1:27" ht="15.75" customHeight="1">
      <c r="A218" s="66"/>
      <c r="B218" s="72"/>
      <c r="C218" s="67"/>
      <c r="D218" s="67"/>
      <c r="E218" s="73"/>
      <c r="G218" s="74"/>
      <c r="H218" s="67"/>
      <c r="K218" s="75"/>
      <c r="U218" s="72"/>
      <c r="V218" s="72"/>
      <c r="W218" s="67"/>
      <c r="X218" s="67"/>
      <c r="Y218" s="67"/>
      <c r="AA218" s="67"/>
    </row>
    <row r="219" spans="1:27" ht="15.75" customHeight="1">
      <c r="A219" s="66"/>
      <c r="B219" s="72"/>
      <c r="C219" s="67"/>
      <c r="D219" s="67"/>
      <c r="E219" s="73"/>
      <c r="G219" s="74"/>
      <c r="H219" s="67"/>
      <c r="K219" s="75"/>
      <c r="U219" s="72"/>
      <c r="V219" s="72"/>
      <c r="W219" s="67"/>
      <c r="X219" s="67"/>
      <c r="Y219" s="67"/>
      <c r="AA219" s="67"/>
    </row>
    <row r="220" spans="1:27" ht="15.75" customHeight="1">
      <c r="A220" s="66"/>
      <c r="B220" s="72"/>
      <c r="C220" s="67"/>
      <c r="D220" s="67"/>
      <c r="E220" s="73"/>
      <c r="G220" s="74"/>
      <c r="H220" s="67"/>
      <c r="K220" s="75"/>
      <c r="U220" s="72"/>
      <c r="V220" s="72"/>
      <c r="W220" s="67"/>
      <c r="X220" s="67"/>
      <c r="Y220" s="67"/>
      <c r="AA220" s="67"/>
    </row>
    <row r="221" spans="1:27" ht="15.75" customHeight="1">
      <c r="A221" s="66"/>
      <c r="B221" s="72"/>
      <c r="C221" s="67"/>
      <c r="D221" s="67"/>
      <c r="E221" s="73"/>
      <c r="G221" s="74"/>
      <c r="H221" s="67"/>
      <c r="K221" s="75"/>
      <c r="U221" s="72"/>
      <c r="V221" s="72"/>
      <c r="W221" s="67"/>
      <c r="X221" s="67"/>
      <c r="Y221" s="67"/>
      <c r="AA221" s="67"/>
    </row>
    <row r="222" spans="1:27" ht="15.75" customHeight="1">
      <c r="A222" s="66"/>
      <c r="B222" s="72"/>
      <c r="C222" s="67"/>
      <c r="D222" s="67"/>
      <c r="E222" s="73"/>
      <c r="G222" s="74"/>
      <c r="H222" s="67"/>
      <c r="K222" s="75"/>
      <c r="U222" s="72"/>
      <c r="V222" s="72"/>
      <c r="W222" s="67"/>
      <c r="X222" s="67"/>
      <c r="Y222" s="67"/>
      <c r="AA222" s="67"/>
    </row>
    <row r="223" spans="1:27" ht="15.75" customHeight="1">
      <c r="A223" s="66"/>
      <c r="B223" s="72"/>
      <c r="C223" s="67"/>
      <c r="D223" s="67"/>
      <c r="E223" s="73"/>
      <c r="G223" s="74"/>
      <c r="H223" s="67"/>
      <c r="K223" s="75"/>
      <c r="U223" s="72"/>
      <c r="V223" s="72"/>
      <c r="W223" s="67"/>
      <c r="X223" s="67"/>
      <c r="Y223" s="67"/>
      <c r="AA223" s="67"/>
    </row>
    <row r="224" spans="1:27" ht="15.75" customHeight="1">
      <c r="A224" s="66"/>
      <c r="B224" s="72"/>
      <c r="C224" s="67"/>
      <c r="D224" s="67"/>
      <c r="E224" s="73"/>
      <c r="G224" s="74"/>
      <c r="H224" s="67"/>
      <c r="K224" s="75"/>
      <c r="U224" s="72"/>
      <c r="V224" s="72"/>
      <c r="W224" s="67"/>
      <c r="X224" s="67"/>
      <c r="Y224" s="67"/>
      <c r="AA224" s="67"/>
    </row>
    <row r="225" spans="1:27" ht="15.75" customHeight="1">
      <c r="A225" s="66"/>
      <c r="B225" s="72"/>
      <c r="C225" s="67"/>
      <c r="D225" s="67"/>
      <c r="E225" s="73"/>
      <c r="G225" s="74"/>
      <c r="H225" s="67"/>
      <c r="K225" s="75"/>
      <c r="U225" s="72"/>
      <c r="V225" s="72"/>
      <c r="W225" s="67"/>
      <c r="X225" s="67"/>
      <c r="Y225" s="67"/>
      <c r="AA225" s="67"/>
    </row>
    <row r="226" spans="1:27" ht="15.75" customHeight="1">
      <c r="A226" s="66"/>
      <c r="B226" s="72"/>
      <c r="C226" s="67"/>
      <c r="D226" s="67"/>
      <c r="E226" s="73"/>
      <c r="G226" s="74"/>
      <c r="H226" s="67"/>
      <c r="K226" s="75"/>
      <c r="U226" s="72"/>
      <c r="V226" s="72"/>
      <c r="W226" s="67"/>
      <c r="X226" s="67"/>
      <c r="Y226" s="67"/>
      <c r="AA226" s="67"/>
    </row>
    <row r="227" spans="1:27" ht="15.75" customHeight="1">
      <c r="A227" s="66"/>
      <c r="B227" s="72"/>
      <c r="C227" s="67"/>
      <c r="D227" s="67"/>
      <c r="E227" s="73"/>
      <c r="G227" s="74"/>
      <c r="H227" s="67"/>
      <c r="K227" s="75"/>
      <c r="U227" s="72"/>
      <c r="V227" s="72"/>
      <c r="W227" s="67"/>
      <c r="X227" s="67"/>
      <c r="Y227" s="67"/>
      <c r="AA227" s="67"/>
    </row>
    <row r="228" spans="1:27" ht="15.75" customHeight="1">
      <c r="A228" s="66"/>
      <c r="B228" s="72"/>
      <c r="C228" s="67"/>
      <c r="D228" s="67"/>
      <c r="E228" s="73"/>
      <c r="G228" s="74"/>
      <c r="H228" s="67"/>
      <c r="K228" s="75"/>
      <c r="U228" s="72"/>
      <c r="V228" s="72"/>
      <c r="W228" s="67"/>
      <c r="X228" s="67"/>
      <c r="Y228" s="67"/>
      <c r="AA228" s="67"/>
    </row>
    <row r="229" spans="1:27" ht="15.75" customHeight="1">
      <c r="A229" s="66"/>
      <c r="B229" s="72"/>
      <c r="C229" s="67"/>
      <c r="D229" s="67"/>
      <c r="E229" s="73"/>
      <c r="G229" s="74"/>
      <c r="H229" s="67"/>
      <c r="K229" s="75"/>
      <c r="U229" s="72"/>
      <c r="V229" s="72"/>
      <c r="W229" s="67"/>
      <c r="X229" s="67"/>
      <c r="Y229" s="67"/>
      <c r="AA229" s="67"/>
    </row>
    <row r="230" spans="1:27" ht="15.75" customHeight="1">
      <c r="A230" s="66"/>
      <c r="B230" s="72"/>
      <c r="C230" s="67"/>
      <c r="D230" s="67"/>
      <c r="E230" s="73"/>
      <c r="G230" s="74"/>
      <c r="H230" s="67"/>
      <c r="K230" s="75"/>
      <c r="U230" s="72"/>
      <c r="V230" s="72"/>
      <c r="W230" s="67"/>
      <c r="X230" s="67"/>
      <c r="Y230" s="67"/>
      <c r="AA230" s="67"/>
    </row>
    <row r="231" spans="1:27" ht="15.75" customHeight="1">
      <c r="A231" s="66"/>
      <c r="B231" s="72"/>
      <c r="C231" s="67"/>
      <c r="D231" s="67"/>
      <c r="E231" s="73"/>
      <c r="G231" s="74"/>
      <c r="H231" s="67"/>
      <c r="K231" s="75"/>
      <c r="U231" s="72"/>
      <c r="V231" s="72"/>
      <c r="W231" s="67"/>
      <c r="X231" s="67"/>
      <c r="Y231" s="67"/>
      <c r="AA231" s="67"/>
    </row>
    <row r="232" spans="1:27" ht="15.75" customHeight="1">
      <c r="A232" s="66"/>
      <c r="B232" s="72"/>
      <c r="C232" s="67"/>
      <c r="D232" s="67"/>
      <c r="E232" s="73"/>
      <c r="G232" s="74"/>
      <c r="H232" s="67"/>
      <c r="K232" s="75"/>
      <c r="U232" s="72"/>
      <c r="V232" s="72"/>
      <c r="W232" s="67"/>
      <c r="X232" s="67"/>
      <c r="Y232" s="67"/>
      <c r="AA232" s="67"/>
    </row>
    <row r="233" spans="1:27" ht="15.75" customHeight="1">
      <c r="A233" s="66"/>
      <c r="B233" s="72"/>
      <c r="C233" s="67"/>
      <c r="D233" s="67"/>
      <c r="E233" s="73"/>
      <c r="G233" s="74"/>
      <c r="H233" s="67"/>
      <c r="K233" s="75"/>
      <c r="U233" s="72"/>
      <c r="V233" s="72"/>
      <c r="W233" s="67"/>
      <c r="X233" s="67"/>
      <c r="Y233" s="67"/>
      <c r="AA233" s="67"/>
    </row>
    <row r="234" spans="1:27" ht="15.75" customHeight="1">
      <c r="A234" s="66"/>
      <c r="B234" s="72"/>
      <c r="C234" s="67"/>
      <c r="D234" s="67"/>
      <c r="E234" s="73"/>
      <c r="G234" s="74"/>
      <c r="H234" s="67"/>
      <c r="K234" s="75"/>
      <c r="U234" s="72"/>
      <c r="V234" s="72"/>
      <c r="W234" s="67"/>
      <c r="X234" s="67"/>
      <c r="Y234" s="67"/>
      <c r="AA234" s="67"/>
    </row>
    <row r="235" spans="1:27" ht="15.75" customHeight="1">
      <c r="A235" s="66"/>
      <c r="B235" s="72"/>
      <c r="C235" s="67"/>
      <c r="D235" s="67"/>
      <c r="E235" s="73"/>
      <c r="G235" s="74"/>
      <c r="H235" s="67"/>
      <c r="K235" s="75"/>
      <c r="U235" s="72"/>
      <c r="V235" s="72"/>
      <c r="W235" s="67"/>
      <c r="X235" s="67"/>
      <c r="Y235" s="67"/>
      <c r="AA235" s="67"/>
    </row>
    <row r="236" spans="1:27" ht="15.75" customHeight="1">
      <c r="A236" s="66"/>
      <c r="B236" s="72"/>
      <c r="C236" s="67"/>
      <c r="D236" s="67"/>
      <c r="E236" s="73"/>
      <c r="G236" s="74"/>
      <c r="H236" s="67"/>
      <c r="K236" s="75"/>
      <c r="U236" s="72"/>
      <c r="V236" s="72"/>
      <c r="W236" s="67"/>
      <c r="X236" s="67"/>
      <c r="Y236" s="67"/>
      <c r="AA236" s="67"/>
    </row>
    <row r="237" spans="1:27" ht="15.75" customHeight="1">
      <c r="A237" s="66"/>
      <c r="B237" s="72"/>
      <c r="C237" s="67"/>
      <c r="D237" s="67"/>
      <c r="E237" s="73"/>
      <c r="G237" s="74"/>
      <c r="H237" s="67"/>
      <c r="K237" s="75"/>
      <c r="U237" s="72"/>
      <c r="V237" s="72"/>
      <c r="W237" s="67"/>
      <c r="X237" s="67"/>
      <c r="Y237" s="67"/>
      <c r="AA237" s="67"/>
    </row>
    <row r="238" spans="1:27" ht="15.75" customHeight="1">
      <c r="A238" s="66"/>
      <c r="B238" s="72"/>
      <c r="C238" s="67"/>
      <c r="D238" s="67"/>
      <c r="E238" s="73"/>
      <c r="G238" s="74"/>
      <c r="H238" s="67"/>
      <c r="K238" s="75"/>
      <c r="U238" s="72"/>
      <c r="V238" s="72"/>
      <c r="W238" s="67"/>
      <c r="X238" s="67"/>
      <c r="Y238" s="67"/>
      <c r="AA238" s="67"/>
    </row>
    <row r="239" spans="1:27" ht="15.75" customHeight="1">
      <c r="A239" s="66"/>
      <c r="B239" s="72"/>
      <c r="C239" s="67"/>
      <c r="D239" s="67"/>
      <c r="E239" s="73"/>
      <c r="G239" s="74"/>
      <c r="H239" s="67"/>
      <c r="K239" s="75"/>
      <c r="U239" s="72"/>
      <c r="V239" s="72"/>
      <c r="W239" s="67"/>
      <c r="X239" s="67"/>
      <c r="Y239" s="67"/>
      <c r="AA239" s="67"/>
    </row>
    <row r="240" spans="1:27" ht="15.75" customHeight="1">
      <c r="A240" s="66"/>
      <c r="B240" s="72"/>
      <c r="C240" s="67"/>
      <c r="D240" s="67"/>
      <c r="E240" s="73"/>
      <c r="G240" s="74"/>
      <c r="H240" s="67"/>
      <c r="K240" s="75"/>
      <c r="U240" s="72"/>
      <c r="V240" s="72"/>
      <c r="W240" s="67"/>
      <c r="X240" s="67"/>
      <c r="Y240" s="67"/>
      <c r="AA240" s="67"/>
    </row>
    <row r="241" spans="1:27" ht="15.75" customHeight="1">
      <c r="A241" s="66"/>
      <c r="B241" s="72"/>
      <c r="C241" s="67"/>
      <c r="D241" s="67"/>
      <c r="E241" s="73"/>
      <c r="G241" s="74"/>
      <c r="H241" s="67"/>
      <c r="K241" s="75"/>
      <c r="U241" s="72"/>
      <c r="V241" s="72"/>
      <c r="W241" s="67"/>
      <c r="X241" s="67"/>
      <c r="Y241" s="67"/>
      <c r="AA241" s="67"/>
    </row>
    <row r="242" spans="1:27" ht="15.75" customHeight="1">
      <c r="A242" s="66"/>
      <c r="B242" s="72"/>
      <c r="C242" s="67"/>
      <c r="D242" s="67"/>
      <c r="E242" s="73"/>
      <c r="G242" s="74"/>
      <c r="H242" s="67"/>
      <c r="K242" s="75"/>
      <c r="U242" s="72"/>
      <c r="V242" s="72"/>
      <c r="W242" s="67"/>
      <c r="X242" s="67"/>
      <c r="Y242" s="67"/>
      <c r="AA242" s="67"/>
    </row>
    <row r="243" spans="1:27" ht="15.75" customHeight="1">
      <c r="A243" s="66"/>
      <c r="B243" s="72"/>
      <c r="C243" s="67"/>
      <c r="D243" s="67"/>
      <c r="E243" s="73"/>
      <c r="G243" s="74"/>
      <c r="H243" s="67"/>
      <c r="K243" s="75"/>
      <c r="U243" s="72"/>
      <c r="V243" s="72"/>
      <c r="W243" s="67"/>
      <c r="X243" s="67"/>
      <c r="Y243" s="67"/>
      <c r="AA243" s="67"/>
    </row>
    <row r="244" spans="1:27" ht="15.75" customHeight="1">
      <c r="A244" s="66"/>
      <c r="B244" s="72"/>
      <c r="C244" s="67"/>
      <c r="D244" s="67"/>
      <c r="E244" s="73"/>
      <c r="G244" s="74"/>
      <c r="H244" s="67"/>
      <c r="K244" s="75"/>
      <c r="U244" s="72"/>
      <c r="V244" s="72"/>
      <c r="W244" s="67"/>
      <c r="X244" s="67"/>
      <c r="Y244" s="67"/>
      <c r="AA244" s="67"/>
    </row>
    <row r="245" spans="1:27" ht="15.75" customHeight="1">
      <c r="A245" s="66"/>
      <c r="B245" s="72"/>
      <c r="C245" s="67"/>
      <c r="D245" s="67"/>
      <c r="E245" s="73"/>
      <c r="G245" s="74"/>
      <c r="H245" s="67"/>
      <c r="K245" s="75"/>
      <c r="U245" s="72"/>
      <c r="V245" s="72"/>
      <c r="W245" s="67"/>
      <c r="X245" s="67"/>
      <c r="Y245" s="67"/>
      <c r="AA245" s="67"/>
    </row>
    <row r="246" spans="1:27" ht="15.75" customHeight="1">
      <c r="A246" s="66"/>
      <c r="B246" s="72"/>
      <c r="C246" s="67"/>
      <c r="D246" s="67"/>
      <c r="E246" s="73"/>
      <c r="G246" s="74"/>
      <c r="H246" s="67"/>
      <c r="K246" s="75"/>
      <c r="U246" s="72"/>
      <c r="V246" s="72"/>
      <c r="W246" s="67"/>
      <c r="X246" s="67"/>
      <c r="Y246" s="67"/>
      <c r="AA246" s="67"/>
    </row>
    <row r="247" spans="1:27" ht="15.75" customHeight="1">
      <c r="A247" s="66"/>
      <c r="B247" s="72"/>
      <c r="C247" s="67"/>
      <c r="D247" s="67"/>
      <c r="E247" s="73"/>
      <c r="G247" s="74"/>
      <c r="H247" s="67"/>
      <c r="K247" s="75"/>
      <c r="U247" s="72"/>
      <c r="V247" s="72"/>
      <c r="W247" s="67"/>
      <c r="X247" s="67"/>
      <c r="Y247" s="67"/>
      <c r="AA247" s="67"/>
    </row>
    <row r="248" spans="1:27" ht="15.75" customHeight="1">
      <c r="A248" s="66"/>
      <c r="B248" s="72"/>
      <c r="C248" s="67"/>
      <c r="D248" s="67"/>
      <c r="E248" s="73"/>
      <c r="G248" s="74"/>
      <c r="H248" s="67"/>
      <c r="K248" s="75"/>
      <c r="U248" s="72"/>
      <c r="V248" s="72"/>
      <c r="W248" s="67"/>
      <c r="X248" s="67"/>
      <c r="Y248" s="67"/>
      <c r="AA248" s="67"/>
    </row>
    <row r="249" spans="1:27" ht="15.75" customHeight="1">
      <c r="A249" s="66"/>
      <c r="B249" s="72"/>
      <c r="C249" s="67"/>
      <c r="D249" s="67"/>
      <c r="E249" s="73"/>
      <c r="G249" s="74"/>
      <c r="H249" s="67"/>
      <c r="K249" s="75"/>
      <c r="U249" s="72"/>
      <c r="V249" s="72"/>
      <c r="W249" s="67"/>
      <c r="X249" s="67"/>
      <c r="Y249" s="67"/>
      <c r="AA249" s="67"/>
    </row>
    <row r="250" spans="1:27" ht="15.75" customHeight="1">
      <c r="A250" s="66"/>
      <c r="B250" s="72"/>
      <c r="C250" s="67"/>
      <c r="D250" s="67"/>
      <c r="E250" s="73"/>
      <c r="G250" s="74"/>
      <c r="H250" s="67"/>
      <c r="K250" s="75"/>
      <c r="U250" s="72"/>
      <c r="V250" s="72"/>
      <c r="W250" s="67"/>
      <c r="X250" s="67"/>
      <c r="Y250" s="67"/>
      <c r="AA250" s="67"/>
    </row>
    <row r="251" spans="1:27" ht="15.75" customHeight="1">
      <c r="A251" s="66"/>
      <c r="B251" s="72"/>
      <c r="C251" s="67"/>
      <c r="D251" s="67"/>
      <c r="E251" s="73"/>
      <c r="G251" s="74"/>
      <c r="H251" s="67"/>
      <c r="K251" s="75"/>
      <c r="U251" s="72"/>
      <c r="V251" s="72"/>
      <c r="W251" s="67"/>
      <c r="X251" s="67"/>
      <c r="Y251" s="67"/>
      <c r="AA251" s="67"/>
    </row>
    <row r="252" spans="1:27" ht="15.75" customHeight="1">
      <c r="B252" s="67"/>
      <c r="D252" s="67"/>
      <c r="G252" s="72"/>
      <c r="H252" s="67"/>
      <c r="V252" s="72"/>
      <c r="W252" s="67"/>
      <c r="AA252" s="67"/>
    </row>
    <row r="253" spans="1:27" ht="15.75" customHeight="1">
      <c r="B253" s="67"/>
      <c r="D253" s="67"/>
      <c r="G253" s="72"/>
      <c r="H253" s="67"/>
      <c r="V253" s="72"/>
      <c r="W253" s="67"/>
      <c r="AA253" s="67"/>
    </row>
    <row r="254" spans="1:27" ht="15.75" customHeight="1">
      <c r="B254" s="67"/>
      <c r="D254" s="67"/>
      <c r="G254" s="72"/>
      <c r="H254" s="67"/>
      <c r="V254" s="72"/>
      <c r="W254" s="67"/>
      <c r="AA254" s="67"/>
    </row>
    <row r="255" spans="1:27" ht="15.75" customHeight="1">
      <c r="B255" s="67"/>
      <c r="D255" s="67"/>
      <c r="G255" s="72"/>
      <c r="H255" s="67"/>
      <c r="V255" s="72"/>
      <c r="W255" s="67"/>
      <c r="AA255" s="67"/>
    </row>
    <row r="256" spans="1:27" ht="15.75" customHeight="1">
      <c r="B256" s="67"/>
      <c r="D256" s="67"/>
      <c r="G256" s="72"/>
      <c r="H256" s="67"/>
      <c r="V256" s="72"/>
      <c r="W256" s="67"/>
      <c r="AA256" s="67"/>
    </row>
    <row r="257" spans="2:27" ht="15.75" customHeight="1">
      <c r="B257" s="67"/>
      <c r="D257" s="67"/>
      <c r="G257" s="72"/>
      <c r="H257" s="67"/>
      <c r="V257" s="72"/>
      <c r="W257" s="67"/>
      <c r="AA257" s="67"/>
    </row>
    <row r="258" spans="2:27" ht="15.75" customHeight="1">
      <c r="B258" s="67"/>
      <c r="D258" s="67"/>
      <c r="G258" s="72"/>
      <c r="H258" s="67"/>
      <c r="V258" s="72"/>
      <c r="W258" s="67"/>
      <c r="AA258" s="67"/>
    </row>
    <row r="259" spans="2:27" ht="15.75" customHeight="1">
      <c r="B259" s="67"/>
      <c r="D259" s="67"/>
      <c r="G259" s="72"/>
      <c r="H259" s="67"/>
      <c r="V259" s="72"/>
      <c r="W259" s="67"/>
      <c r="AA259" s="67"/>
    </row>
    <row r="260" spans="2:27" ht="15.75" customHeight="1">
      <c r="B260" s="67"/>
      <c r="D260" s="67"/>
      <c r="G260" s="72"/>
      <c r="H260" s="67"/>
      <c r="V260" s="72"/>
      <c r="W260" s="67"/>
      <c r="AA260" s="67"/>
    </row>
    <row r="261" spans="2:27" ht="15.75" customHeight="1">
      <c r="B261" s="67"/>
      <c r="D261" s="67"/>
      <c r="G261" s="72"/>
      <c r="H261" s="67"/>
      <c r="V261" s="72"/>
      <c r="W261" s="67"/>
      <c r="AA261" s="67"/>
    </row>
    <row r="262" spans="2:27" ht="15.75" customHeight="1">
      <c r="B262" s="67"/>
      <c r="D262" s="67"/>
      <c r="G262" s="72"/>
      <c r="H262" s="67"/>
      <c r="V262" s="72"/>
      <c r="W262" s="67"/>
      <c r="AA262" s="67"/>
    </row>
    <row r="263" spans="2:27" ht="15.75" customHeight="1">
      <c r="B263" s="67"/>
      <c r="D263" s="67"/>
      <c r="G263" s="72"/>
      <c r="H263" s="67"/>
      <c r="V263" s="72"/>
      <c r="W263" s="67"/>
      <c r="AA263" s="67"/>
    </row>
    <row r="264" spans="2:27" ht="15.75" customHeight="1">
      <c r="B264" s="67"/>
      <c r="D264" s="67"/>
      <c r="G264" s="72"/>
      <c r="H264" s="67"/>
      <c r="V264" s="72"/>
      <c r="W264" s="67"/>
      <c r="AA264" s="67"/>
    </row>
    <row r="265" spans="2:27" ht="15.75" customHeight="1">
      <c r="B265" s="67"/>
      <c r="D265" s="67"/>
      <c r="G265" s="72"/>
      <c r="H265" s="67"/>
      <c r="V265" s="72"/>
      <c r="W265" s="67"/>
      <c r="AA265" s="67"/>
    </row>
    <row r="266" spans="2:27" ht="15.75" customHeight="1">
      <c r="B266" s="67"/>
      <c r="D266" s="67"/>
      <c r="G266" s="72"/>
      <c r="H266" s="67"/>
      <c r="V266" s="72"/>
      <c r="W266" s="67"/>
      <c r="AA266" s="67"/>
    </row>
    <row r="267" spans="2:27" ht="15.75" customHeight="1">
      <c r="B267" s="67"/>
      <c r="D267" s="67"/>
      <c r="G267" s="72"/>
      <c r="H267" s="67"/>
      <c r="V267" s="72"/>
      <c r="W267" s="67"/>
      <c r="AA267" s="67"/>
    </row>
    <row r="268" spans="2:27" ht="15.75" customHeight="1">
      <c r="B268" s="67"/>
      <c r="D268" s="67"/>
      <c r="G268" s="72"/>
      <c r="H268" s="67"/>
      <c r="V268" s="72"/>
      <c r="W268" s="67"/>
      <c r="AA268" s="67"/>
    </row>
    <row r="269" spans="2:27" ht="15.75" customHeight="1">
      <c r="B269" s="67"/>
      <c r="D269" s="67"/>
      <c r="G269" s="72"/>
      <c r="H269" s="67"/>
      <c r="V269" s="72"/>
      <c r="W269" s="67"/>
      <c r="AA269" s="67"/>
    </row>
    <row r="270" spans="2:27" ht="15.75" customHeight="1">
      <c r="B270" s="67"/>
      <c r="D270" s="67"/>
      <c r="G270" s="72"/>
      <c r="H270" s="67"/>
      <c r="V270" s="72"/>
      <c r="W270" s="67"/>
      <c r="AA270" s="67"/>
    </row>
    <row r="271" spans="2:27" ht="15.75" customHeight="1">
      <c r="B271" s="67"/>
      <c r="D271" s="67"/>
      <c r="G271" s="72"/>
      <c r="H271" s="67"/>
      <c r="V271" s="72"/>
      <c r="W271" s="67"/>
      <c r="AA271" s="67"/>
    </row>
    <row r="272" spans="2:27" ht="15.75" customHeight="1">
      <c r="B272" s="67"/>
      <c r="D272" s="67"/>
      <c r="G272" s="72"/>
      <c r="H272" s="67"/>
      <c r="V272" s="72"/>
      <c r="W272" s="67"/>
      <c r="AA272" s="67"/>
    </row>
    <row r="273" spans="2:27" ht="15.75" customHeight="1">
      <c r="B273" s="67"/>
      <c r="D273" s="67"/>
      <c r="G273" s="72"/>
      <c r="H273" s="67"/>
      <c r="V273" s="72"/>
      <c r="W273" s="67"/>
      <c r="AA273" s="67"/>
    </row>
    <row r="274" spans="2:27" ht="15.75" customHeight="1">
      <c r="B274" s="67"/>
      <c r="D274" s="67"/>
      <c r="G274" s="72"/>
      <c r="H274" s="67"/>
      <c r="V274" s="72"/>
      <c r="W274" s="67"/>
      <c r="AA274" s="67"/>
    </row>
    <row r="275" spans="2:27" ht="15.75" customHeight="1">
      <c r="B275" s="67"/>
      <c r="D275" s="67"/>
      <c r="G275" s="72"/>
      <c r="H275" s="67"/>
      <c r="V275" s="72"/>
      <c r="W275" s="67"/>
      <c r="AA275" s="67"/>
    </row>
    <row r="276" spans="2:27" ht="15.75" customHeight="1">
      <c r="B276" s="67"/>
      <c r="D276" s="67"/>
      <c r="G276" s="72"/>
      <c r="H276" s="67"/>
      <c r="V276" s="72"/>
      <c r="W276" s="67"/>
      <c r="AA276" s="67"/>
    </row>
    <row r="277" spans="2:27" ht="15.75" customHeight="1">
      <c r="B277" s="67"/>
      <c r="D277" s="67"/>
      <c r="G277" s="72"/>
      <c r="H277" s="67"/>
      <c r="V277" s="72"/>
      <c r="W277" s="67"/>
      <c r="AA277" s="67"/>
    </row>
    <row r="278" spans="2:27" ht="15.75" customHeight="1">
      <c r="B278" s="67"/>
      <c r="D278" s="67"/>
      <c r="G278" s="72"/>
      <c r="H278" s="67"/>
      <c r="V278" s="72"/>
      <c r="W278" s="67"/>
      <c r="AA278" s="67"/>
    </row>
    <row r="279" spans="2:27" ht="15.75" customHeight="1">
      <c r="B279" s="67"/>
      <c r="D279" s="67"/>
      <c r="G279" s="72"/>
      <c r="H279" s="67"/>
      <c r="V279" s="72"/>
      <c r="W279" s="67"/>
      <c r="AA279" s="67"/>
    </row>
    <row r="280" spans="2:27" ht="15.75" customHeight="1">
      <c r="B280" s="67"/>
      <c r="D280" s="67"/>
      <c r="G280" s="72"/>
      <c r="H280" s="67"/>
      <c r="V280" s="72"/>
      <c r="W280" s="67"/>
      <c r="AA280" s="67"/>
    </row>
    <row r="281" spans="2:27" ht="15.75" customHeight="1">
      <c r="B281" s="67"/>
      <c r="D281" s="67"/>
      <c r="G281" s="72"/>
      <c r="H281" s="67"/>
      <c r="V281" s="72"/>
      <c r="W281" s="67"/>
      <c r="AA281" s="67"/>
    </row>
    <row r="282" spans="2:27" ht="15.75" customHeight="1">
      <c r="B282" s="67"/>
      <c r="D282" s="67"/>
      <c r="G282" s="72"/>
      <c r="H282" s="67"/>
      <c r="V282" s="72"/>
      <c r="W282" s="67"/>
      <c r="AA282" s="67"/>
    </row>
    <row r="283" spans="2:27" ht="15.75" customHeight="1">
      <c r="B283" s="67"/>
      <c r="D283" s="67"/>
      <c r="G283" s="72"/>
      <c r="H283" s="67"/>
      <c r="V283" s="72"/>
      <c r="W283" s="67"/>
      <c r="AA283" s="67"/>
    </row>
    <row r="284" spans="2:27" ht="15.75" customHeight="1">
      <c r="B284" s="67"/>
      <c r="D284" s="67"/>
      <c r="G284" s="72"/>
      <c r="H284" s="67"/>
      <c r="V284" s="72"/>
      <c r="W284" s="67"/>
      <c r="AA284" s="67"/>
    </row>
    <row r="285" spans="2:27" ht="15.75" customHeight="1">
      <c r="B285" s="67"/>
      <c r="D285" s="67"/>
      <c r="G285" s="72"/>
      <c r="H285" s="67"/>
      <c r="V285" s="72"/>
      <c r="W285" s="67"/>
      <c r="AA285" s="67"/>
    </row>
    <row r="286" spans="2:27" ht="15.75" customHeight="1">
      <c r="B286" s="67"/>
      <c r="D286" s="67"/>
      <c r="G286" s="72"/>
      <c r="H286" s="67"/>
      <c r="V286" s="72"/>
      <c r="W286" s="67"/>
      <c r="AA286" s="67"/>
    </row>
    <row r="287" spans="2:27" ht="15.75" customHeight="1">
      <c r="B287" s="67"/>
      <c r="D287" s="67"/>
      <c r="G287" s="72"/>
      <c r="H287" s="67"/>
      <c r="V287" s="72"/>
      <c r="W287" s="67"/>
      <c r="AA287" s="67"/>
    </row>
    <row r="288" spans="2:27" ht="15.75" customHeight="1">
      <c r="B288" s="67"/>
      <c r="D288" s="67"/>
      <c r="G288" s="72"/>
      <c r="H288" s="67"/>
      <c r="V288" s="72"/>
      <c r="W288" s="67"/>
      <c r="AA288" s="67"/>
    </row>
    <row r="289" spans="2:27" ht="15.75" customHeight="1">
      <c r="B289" s="67"/>
      <c r="D289" s="67"/>
      <c r="G289" s="72"/>
      <c r="H289" s="67"/>
      <c r="V289" s="72"/>
      <c r="W289" s="67"/>
      <c r="AA289" s="67"/>
    </row>
    <row r="290" spans="2:27" ht="15.75" customHeight="1">
      <c r="B290" s="67"/>
      <c r="D290" s="67"/>
      <c r="G290" s="72"/>
      <c r="H290" s="67"/>
      <c r="V290" s="72"/>
      <c r="W290" s="67"/>
      <c r="AA290" s="67"/>
    </row>
    <row r="291" spans="2:27" ht="15.75" customHeight="1">
      <c r="B291" s="67"/>
      <c r="D291" s="67"/>
      <c r="G291" s="72"/>
      <c r="H291" s="67"/>
      <c r="V291" s="72"/>
      <c r="W291" s="67"/>
      <c r="AA291" s="67"/>
    </row>
    <row r="292" spans="2:27" ht="15.75" customHeight="1">
      <c r="B292" s="67"/>
      <c r="D292" s="67"/>
      <c r="G292" s="72"/>
      <c r="H292" s="67"/>
      <c r="V292" s="72"/>
      <c r="W292" s="67"/>
      <c r="AA292" s="67"/>
    </row>
    <row r="293" spans="2:27" ht="15.75" customHeight="1">
      <c r="B293" s="67"/>
      <c r="D293" s="67"/>
      <c r="G293" s="72"/>
      <c r="H293" s="67"/>
      <c r="V293" s="72"/>
      <c r="W293" s="67"/>
      <c r="AA293" s="67"/>
    </row>
    <row r="294" spans="2:27" ht="15.75" customHeight="1">
      <c r="B294" s="67"/>
      <c r="D294" s="67"/>
      <c r="G294" s="72"/>
      <c r="H294" s="67"/>
      <c r="V294" s="72"/>
      <c r="W294" s="67"/>
      <c r="AA294" s="67"/>
    </row>
    <row r="295" spans="2:27" ht="15.75" customHeight="1">
      <c r="B295" s="67"/>
      <c r="D295" s="67"/>
      <c r="G295" s="72"/>
      <c r="H295" s="67"/>
      <c r="V295" s="72"/>
      <c r="W295" s="67"/>
      <c r="AA295" s="67"/>
    </row>
    <row r="296" spans="2:27" ht="15.75" customHeight="1">
      <c r="B296" s="67"/>
      <c r="D296" s="67"/>
      <c r="G296" s="72"/>
      <c r="H296" s="67"/>
      <c r="V296" s="72"/>
      <c r="W296" s="67"/>
      <c r="AA296" s="67"/>
    </row>
    <row r="297" spans="2:27" ht="15.75" customHeight="1">
      <c r="B297" s="67"/>
      <c r="D297" s="67"/>
      <c r="G297" s="72"/>
      <c r="H297" s="67"/>
      <c r="V297" s="72"/>
      <c r="W297" s="67"/>
      <c r="AA297" s="67"/>
    </row>
    <row r="298" spans="2:27" ht="15.75" customHeight="1">
      <c r="B298" s="67"/>
      <c r="D298" s="67"/>
      <c r="G298" s="72"/>
      <c r="H298" s="67"/>
      <c r="V298" s="72"/>
      <c r="W298" s="67"/>
      <c r="AA298" s="67"/>
    </row>
    <row r="299" spans="2:27" ht="15.75" customHeight="1">
      <c r="B299" s="67"/>
      <c r="D299" s="67"/>
      <c r="G299" s="72"/>
      <c r="H299" s="67"/>
      <c r="V299" s="72"/>
      <c r="W299" s="67"/>
      <c r="AA299" s="67"/>
    </row>
    <row r="300" spans="2:27" ht="15.75" customHeight="1">
      <c r="B300" s="67"/>
      <c r="D300" s="67"/>
      <c r="G300" s="72"/>
      <c r="H300" s="67"/>
      <c r="V300" s="72"/>
      <c r="W300" s="67"/>
      <c r="AA300" s="67"/>
    </row>
    <row r="301" spans="2:27" ht="15.75" customHeight="1">
      <c r="B301" s="67"/>
      <c r="D301" s="67"/>
      <c r="G301" s="72"/>
      <c r="H301" s="67"/>
      <c r="V301" s="72"/>
      <c r="W301" s="67"/>
      <c r="AA301" s="67"/>
    </row>
    <row r="302" spans="2:27" ht="15.75" customHeight="1">
      <c r="B302" s="67"/>
      <c r="D302" s="67"/>
      <c r="G302" s="72"/>
      <c r="H302" s="67"/>
      <c r="V302" s="72"/>
      <c r="W302" s="67"/>
      <c r="AA302" s="67"/>
    </row>
    <row r="303" spans="2:27" ht="15.75" customHeight="1">
      <c r="B303" s="67"/>
      <c r="D303" s="67"/>
      <c r="G303" s="72"/>
      <c r="H303" s="67"/>
      <c r="V303" s="72"/>
      <c r="W303" s="67"/>
      <c r="AA303" s="67"/>
    </row>
    <row r="304" spans="2:27" ht="15.75" customHeight="1">
      <c r="B304" s="67"/>
      <c r="D304" s="67"/>
      <c r="G304" s="72"/>
      <c r="H304" s="67"/>
      <c r="V304" s="72"/>
      <c r="W304" s="67"/>
      <c r="AA304" s="67"/>
    </row>
    <row r="305" spans="2:27" ht="15.75" customHeight="1">
      <c r="B305" s="67"/>
      <c r="D305" s="67"/>
      <c r="G305" s="72"/>
      <c r="H305" s="67"/>
      <c r="V305" s="72"/>
      <c r="W305" s="67"/>
      <c r="AA305" s="67"/>
    </row>
    <row r="306" spans="2:27" ht="15.75" customHeight="1">
      <c r="B306" s="67"/>
      <c r="D306" s="67"/>
      <c r="G306" s="72"/>
      <c r="H306" s="67"/>
      <c r="V306" s="72"/>
      <c r="W306" s="67"/>
      <c r="AA306" s="67"/>
    </row>
    <row r="307" spans="2:27" ht="15.75" customHeight="1">
      <c r="B307" s="67"/>
      <c r="D307" s="67"/>
      <c r="G307" s="72"/>
      <c r="H307" s="67"/>
      <c r="V307" s="72"/>
      <c r="W307" s="67"/>
      <c r="AA307" s="67"/>
    </row>
    <row r="308" spans="2:27" ht="15.75" customHeight="1">
      <c r="B308" s="67"/>
      <c r="D308" s="67"/>
      <c r="G308" s="72"/>
      <c r="H308" s="67"/>
      <c r="V308" s="72"/>
      <c r="W308" s="67"/>
      <c r="AA308" s="67"/>
    </row>
    <row r="309" spans="2:27" ht="15.75" customHeight="1">
      <c r="B309" s="67"/>
      <c r="D309" s="67"/>
      <c r="G309" s="72"/>
      <c r="H309" s="67"/>
      <c r="V309" s="72"/>
      <c r="W309" s="67"/>
      <c r="AA309" s="67"/>
    </row>
    <row r="310" spans="2:27" ht="15.75" customHeight="1">
      <c r="B310" s="67"/>
      <c r="D310" s="67"/>
      <c r="G310" s="72"/>
      <c r="H310" s="67"/>
      <c r="V310" s="72"/>
      <c r="W310" s="67"/>
      <c r="AA310" s="67"/>
    </row>
    <row r="311" spans="2:27" ht="15.75" customHeight="1">
      <c r="B311" s="67"/>
      <c r="D311" s="67"/>
      <c r="G311" s="72"/>
      <c r="H311" s="67"/>
      <c r="V311" s="72"/>
      <c r="W311" s="67"/>
      <c r="AA311" s="67"/>
    </row>
    <row r="312" spans="2:27" ht="15.75" customHeight="1">
      <c r="B312" s="67"/>
      <c r="D312" s="67"/>
      <c r="G312" s="72"/>
      <c r="H312" s="67"/>
      <c r="V312" s="72"/>
      <c r="W312" s="67"/>
      <c r="AA312" s="67"/>
    </row>
    <row r="313" spans="2:27" ht="15.75" customHeight="1">
      <c r="B313" s="67"/>
      <c r="D313" s="67"/>
      <c r="G313" s="72"/>
      <c r="H313" s="67"/>
      <c r="V313" s="72"/>
      <c r="W313" s="67"/>
      <c r="AA313" s="67"/>
    </row>
    <row r="314" spans="2:27" ht="15.75" customHeight="1">
      <c r="B314" s="67"/>
      <c r="D314" s="67"/>
      <c r="G314" s="72"/>
      <c r="H314" s="67"/>
      <c r="V314" s="72"/>
      <c r="W314" s="67"/>
      <c r="AA314" s="67"/>
    </row>
    <row r="315" spans="2:27" ht="15.75" customHeight="1">
      <c r="B315" s="67"/>
      <c r="D315" s="67"/>
      <c r="G315" s="72"/>
      <c r="H315" s="67"/>
      <c r="V315" s="72"/>
      <c r="W315" s="67"/>
      <c r="AA315" s="67"/>
    </row>
    <row r="316" spans="2:27" ht="15.75" customHeight="1">
      <c r="B316" s="67"/>
      <c r="D316" s="67"/>
      <c r="G316" s="72"/>
      <c r="H316" s="67"/>
      <c r="V316" s="72"/>
      <c r="W316" s="67"/>
      <c r="AA316" s="67"/>
    </row>
    <row r="317" spans="2:27" ht="15.75" customHeight="1">
      <c r="B317" s="67"/>
      <c r="D317" s="67"/>
      <c r="G317" s="72"/>
      <c r="H317" s="67"/>
      <c r="V317" s="72"/>
      <c r="W317" s="67"/>
      <c r="AA317" s="67"/>
    </row>
    <row r="318" spans="2:27" ht="15.75" customHeight="1">
      <c r="B318" s="67"/>
      <c r="D318" s="67"/>
      <c r="G318" s="72"/>
      <c r="H318" s="67"/>
      <c r="V318" s="72"/>
      <c r="W318" s="67"/>
      <c r="AA318" s="67"/>
    </row>
    <row r="319" spans="2:27" ht="15.75" customHeight="1">
      <c r="B319" s="67"/>
      <c r="D319" s="67"/>
      <c r="G319" s="72"/>
      <c r="H319" s="67"/>
      <c r="V319" s="72"/>
      <c r="W319" s="67"/>
      <c r="AA319" s="67"/>
    </row>
    <row r="320" spans="2:27" ht="15.75" customHeight="1">
      <c r="B320" s="67"/>
      <c r="D320" s="67"/>
      <c r="G320" s="72"/>
      <c r="H320" s="67"/>
      <c r="V320" s="72"/>
      <c r="W320" s="67"/>
      <c r="AA320" s="67"/>
    </row>
    <row r="321" spans="2:27" ht="15.75" customHeight="1">
      <c r="B321" s="67"/>
      <c r="D321" s="67"/>
      <c r="G321" s="72"/>
      <c r="H321" s="67"/>
      <c r="V321" s="72"/>
      <c r="W321" s="67"/>
      <c r="AA321" s="67"/>
    </row>
    <row r="322" spans="2:27" ht="15.75" customHeight="1">
      <c r="B322" s="67"/>
      <c r="D322" s="67"/>
      <c r="G322" s="72"/>
      <c r="H322" s="67"/>
      <c r="V322" s="72"/>
      <c r="W322" s="67"/>
      <c r="AA322" s="67"/>
    </row>
    <row r="323" spans="2:27" ht="15.75" customHeight="1">
      <c r="B323" s="67"/>
      <c r="D323" s="67"/>
      <c r="G323" s="72"/>
      <c r="H323" s="67"/>
      <c r="V323" s="72"/>
      <c r="W323" s="67"/>
      <c r="AA323" s="67"/>
    </row>
    <row r="324" spans="2:27" ht="15.75" customHeight="1">
      <c r="B324" s="67"/>
      <c r="D324" s="67"/>
      <c r="G324" s="72"/>
      <c r="H324" s="67"/>
      <c r="V324" s="72"/>
      <c r="W324" s="67"/>
      <c r="AA324" s="67"/>
    </row>
    <row r="325" spans="2:27" ht="15.75" customHeight="1">
      <c r="B325" s="67"/>
      <c r="D325" s="67"/>
      <c r="G325" s="72"/>
      <c r="H325" s="67"/>
      <c r="V325" s="72"/>
      <c r="W325" s="67"/>
      <c r="AA325" s="67"/>
    </row>
    <row r="326" spans="2:27" ht="15.75" customHeight="1">
      <c r="B326" s="67"/>
      <c r="D326" s="67"/>
      <c r="G326" s="72"/>
      <c r="H326" s="67"/>
      <c r="V326" s="72"/>
      <c r="W326" s="67"/>
      <c r="AA326" s="67"/>
    </row>
    <row r="327" spans="2:27" ht="15.75" customHeight="1">
      <c r="B327" s="67"/>
      <c r="D327" s="67"/>
      <c r="G327" s="72"/>
      <c r="H327" s="67"/>
      <c r="V327" s="72"/>
      <c r="W327" s="67"/>
      <c r="AA327" s="67"/>
    </row>
    <row r="328" spans="2:27" ht="15.75" customHeight="1">
      <c r="B328" s="67"/>
      <c r="D328" s="67"/>
      <c r="G328" s="72"/>
      <c r="H328" s="67"/>
      <c r="V328" s="72"/>
      <c r="W328" s="67"/>
      <c r="AA328" s="67"/>
    </row>
    <row r="329" spans="2:27" ht="15.75" customHeight="1">
      <c r="B329" s="67"/>
      <c r="D329" s="67"/>
      <c r="G329" s="72"/>
      <c r="H329" s="67"/>
      <c r="V329" s="72"/>
      <c r="W329" s="67"/>
      <c r="AA329" s="67"/>
    </row>
    <row r="330" spans="2:27" ht="15.75" customHeight="1">
      <c r="B330" s="67"/>
      <c r="D330" s="67"/>
      <c r="G330" s="72"/>
      <c r="H330" s="67"/>
      <c r="V330" s="72"/>
      <c r="W330" s="67"/>
      <c r="AA330" s="67"/>
    </row>
    <row r="331" spans="2:27" ht="15.75" customHeight="1">
      <c r="B331" s="67"/>
      <c r="D331" s="67"/>
      <c r="G331" s="72"/>
      <c r="H331" s="67"/>
      <c r="V331" s="72"/>
      <c r="W331" s="67"/>
      <c r="AA331" s="67"/>
    </row>
    <row r="332" spans="2:27" ht="15.75" customHeight="1">
      <c r="B332" s="67"/>
      <c r="D332" s="67"/>
      <c r="G332" s="72"/>
      <c r="H332" s="67"/>
      <c r="V332" s="72"/>
      <c r="W332" s="67"/>
      <c r="AA332" s="67"/>
    </row>
    <row r="333" spans="2:27" ht="15.75" customHeight="1">
      <c r="B333" s="67"/>
      <c r="D333" s="67"/>
      <c r="G333" s="72"/>
      <c r="H333" s="67"/>
      <c r="V333" s="72"/>
      <c r="W333" s="67"/>
      <c r="AA333" s="67"/>
    </row>
    <row r="334" spans="2:27" ht="15.75" customHeight="1">
      <c r="B334" s="67"/>
      <c r="D334" s="67"/>
      <c r="G334" s="72"/>
      <c r="H334" s="67"/>
      <c r="V334" s="72"/>
      <c r="W334" s="67"/>
      <c r="AA334" s="67"/>
    </row>
    <row r="335" spans="2:27" ht="15.75" customHeight="1">
      <c r="B335" s="67"/>
      <c r="D335" s="67"/>
      <c r="G335" s="72"/>
      <c r="H335" s="67"/>
      <c r="V335" s="72"/>
      <c r="W335" s="67"/>
      <c r="AA335" s="67"/>
    </row>
    <row r="336" spans="2:27" ht="15.75" customHeight="1">
      <c r="B336" s="67"/>
      <c r="D336" s="67"/>
      <c r="G336" s="72"/>
      <c r="H336" s="67"/>
      <c r="V336" s="72"/>
      <c r="W336" s="67"/>
      <c r="AA336" s="67"/>
    </row>
    <row r="337" spans="2:27" ht="15.75" customHeight="1">
      <c r="B337" s="67"/>
      <c r="D337" s="67"/>
      <c r="G337" s="72"/>
      <c r="H337" s="67"/>
      <c r="V337" s="72"/>
      <c r="W337" s="67"/>
      <c r="AA337" s="67"/>
    </row>
    <row r="338" spans="2:27" ht="15.75" customHeight="1">
      <c r="B338" s="67"/>
      <c r="D338" s="67"/>
      <c r="G338" s="72"/>
      <c r="H338" s="67"/>
      <c r="V338" s="72"/>
      <c r="W338" s="67"/>
      <c r="AA338" s="67"/>
    </row>
    <row r="339" spans="2:27" ht="15.75" customHeight="1">
      <c r="B339" s="67"/>
      <c r="D339" s="67"/>
      <c r="G339" s="72"/>
      <c r="H339" s="67"/>
      <c r="V339" s="72"/>
      <c r="W339" s="67"/>
      <c r="AA339" s="67"/>
    </row>
    <row r="340" spans="2:27" ht="15.75" customHeight="1">
      <c r="B340" s="67"/>
      <c r="D340" s="67"/>
      <c r="G340" s="72"/>
      <c r="H340" s="67"/>
      <c r="V340" s="72"/>
      <c r="W340" s="67"/>
      <c r="AA340" s="67"/>
    </row>
    <row r="341" spans="2:27" ht="15.75" customHeight="1">
      <c r="B341" s="67"/>
      <c r="D341" s="67"/>
      <c r="G341" s="72"/>
      <c r="H341" s="67"/>
      <c r="V341" s="72"/>
      <c r="W341" s="67"/>
      <c r="AA341" s="67"/>
    </row>
    <row r="342" spans="2:27" ht="15.75" customHeight="1">
      <c r="B342" s="67"/>
      <c r="D342" s="67"/>
      <c r="G342" s="72"/>
      <c r="H342" s="67"/>
      <c r="V342" s="72"/>
      <c r="W342" s="67"/>
      <c r="AA342" s="67"/>
    </row>
    <row r="343" spans="2:27" ht="15.75" customHeight="1">
      <c r="B343" s="67"/>
      <c r="D343" s="67"/>
      <c r="G343" s="72"/>
      <c r="H343" s="67"/>
      <c r="V343" s="72"/>
      <c r="W343" s="67"/>
      <c r="AA343" s="67"/>
    </row>
    <row r="344" spans="2:27" ht="15.75" customHeight="1">
      <c r="B344" s="67"/>
      <c r="D344" s="67"/>
      <c r="G344" s="72"/>
      <c r="H344" s="67"/>
      <c r="V344" s="72"/>
      <c r="W344" s="67"/>
      <c r="AA344" s="67"/>
    </row>
    <row r="345" spans="2:27" ht="15.75" customHeight="1">
      <c r="B345" s="67"/>
      <c r="D345" s="67"/>
      <c r="G345" s="72"/>
      <c r="H345" s="67"/>
      <c r="V345" s="72"/>
      <c r="W345" s="67"/>
      <c r="AA345" s="67"/>
    </row>
    <row r="346" spans="2:27" ht="15.75" customHeight="1">
      <c r="B346" s="67"/>
      <c r="D346" s="67"/>
      <c r="G346" s="72"/>
      <c r="H346" s="67"/>
      <c r="V346" s="72"/>
      <c r="W346" s="67"/>
      <c r="AA346" s="67"/>
    </row>
    <row r="347" spans="2:27" ht="15.75" customHeight="1">
      <c r="B347" s="67"/>
      <c r="D347" s="67"/>
      <c r="G347" s="72"/>
      <c r="H347" s="67"/>
      <c r="V347" s="72"/>
      <c r="W347" s="67"/>
      <c r="AA347" s="67"/>
    </row>
    <row r="348" spans="2:27" ht="15.75" customHeight="1">
      <c r="B348" s="67"/>
      <c r="D348" s="67"/>
      <c r="G348" s="72"/>
      <c r="H348" s="67"/>
      <c r="V348" s="72"/>
      <c r="W348" s="67"/>
      <c r="AA348" s="67"/>
    </row>
    <row r="349" spans="2:27" ht="15.75" customHeight="1">
      <c r="B349" s="67"/>
      <c r="D349" s="67"/>
      <c r="G349" s="72"/>
      <c r="H349" s="67"/>
      <c r="V349" s="72"/>
      <c r="W349" s="67"/>
      <c r="AA349" s="67"/>
    </row>
    <row r="350" spans="2:27" ht="15.75" customHeight="1">
      <c r="B350" s="67"/>
      <c r="D350" s="67"/>
      <c r="G350" s="72"/>
      <c r="H350" s="67"/>
      <c r="V350" s="72"/>
      <c r="W350" s="67"/>
      <c r="AA350" s="67"/>
    </row>
    <row r="351" spans="2:27" ht="15.75" customHeight="1">
      <c r="B351" s="67"/>
      <c r="D351" s="67"/>
      <c r="G351" s="72"/>
      <c r="H351" s="67"/>
      <c r="V351" s="72"/>
      <c r="W351" s="67"/>
      <c r="AA351" s="67"/>
    </row>
    <row r="352" spans="2:27" ht="15.75" customHeight="1">
      <c r="B352" s="67"/>
      <c r="D352" s="67"/>
      <c r="G352" s="72"/>
      <c r="H352" s="67"/>
      <c r="V352" s="72"/>
      <c r="W352" s="67"/>
      <c r="AA352" s="67"/>
    </row>
    <row r="353" spans="2:27" ht="15.75" customHeight="1">
      <c r="B353" s="67"/>
      <c r="D353" s="67"/>
      <c r="G353" s="72"/>
      <c r="H353" s="67"/>
      <c r="V353" s="72"/>
      <c r="W353" s="67"/>
      <c r="AA353" s="67"/>
    </row>
    <row r="354" spans="2:27" ht="15.75" customHeight="1">
      <c r="B354" s="67"/>
      <c r="D354" s="67"/>
      <c r="G354" s="72"/>
      <c r="H354" s="67"/>
      <c r="V354" s="72"/>
      <c r="W354" s="67"/>
      <c r="AA354" s="67"/>
    </row>
    <row r="355" spans="2:27" ht="15.75" customHeight="1">
      <c r="B355" s="67"/>
      <c r="D355" s="67"/>
      <c r="G355" s="72"/>
      <c r="H355" s="67"/>
      <c r="V355" s="72"/>
      <c r="W355" s="67"/>
      <c r="AA355" s="67"/>
    </row>
    <row r="356" spans="2:27" ht="15.75" customHeight="1">
      <c r="B356" s="67"/>
      <c r="D356" s="67"/>
      <c r="G356" s="72"/>
      <c r="H356" s="67"/>
      <c r="V356" s="72"/>
      <c r="W356" s="67"/>
      <c r="AA356" s="67"/>
    </row>
    <row r="357" spans="2:27" ht="15.75" customHeight="1">
      <c r="B357" s="67"/>
      <c r="D357" s="67"/>
      <c r="G357" s="72"/>
      <c r="H357" s="67"/>
      <c r="V357" s="72"/>
      <c r="W357" s="67"/>
      <c r="AA357" s="67"/>
    </row>
    <row r="358" spans="2:27" ht="15.75" customHeight="1">
      <c r="B358" s="67"/>
      <c r="D358" s="67"/>
      <c r="G358" s="72"/>
      <c r="H358" s="67"/>
      <c r="V358" s="72"/>
      <c r="W358" s="67"/>
      <c r="AA358" s="67"/>
    </row>
    <row r="359" spans="2:27" ht="15.75" customHeight="1">
      <c r="B359" s="67"/>
      <c r="D359" s="67"/>
      <c r="G359" s="72"/>
      <c r="H359" s="67"/>
      <c r="V359" s="72"/>
      <c r="W359" s="67"/>
      <c r="AA359" s="67"/>
    </row>
    <row r="360" spans="2:27" ht="15.75" customHeight="1">
      <c r="B360" s="67"/>
      <c r="D360" s="67"/>
      <c r="G360" s="72"/>
      <c r="H360" s="67"/>
      <c r="V360" s="72"/>
      <c r="W360" s="67"/>
      <c r="AA360" s="67"/>
    </row>
    <row r="361" spans="2:27" ht="15.75" customHeight="1">
      <c r="B361" s="67"/>
      <c r="D361" s="67"/>
      <c r="G361" s="72"/>
      <c r="H361" s="67"/>
      <c r="V361" s="72"/>
      <c r="W361" s="67"/>
      <c r="AA361" s="67"/>
    </row>
    <row r="362" spans="2:27" ht="15.75" customHeight="1">
      <c r="B362" s="67"/>
      <c r="D362" s="67"/>
      <c r="G362" s="72"/>
      <c r="H362" s="67"/>
      <c r="V362" s="72"/>
      <c r="W362" s="67"/>
      <c r="AA362" s="67"/>
    </row>
    <row r="363" spans="2:27" ht="15.75" customHeight="1">
      <c r="B363" s="67"/>
      <c r="D363" s="67"/>
      <c r="G363" s="72"/>
      <c r="H363" s="67"/>
      <c r="V363" s="72"/>
      <c r="W363" s="67"/>
      <c r="AA363" s="67"/>
    </row>
    <row r="364" spans="2:27" ht="15.75" customHeight="1">
      <c r="B364" s="67"/>
      <c r="D364" s="67"/>
      <c r="G364" s="72"/>
      <c r="H364" s="67"/>
      <c r="V364" s="72"/>
      <c r="W364" s="67"/>
      <c r="AA364" s="67"/>
    </row>
    <row r="365" spans="2:27" ht="15.75" customHeight="1">
      <c r="B365" s="67"/>
      <c r="D365" s="67"/>
      <c r="G365" s="72"/>
      <c r="H365" s="67"/>
      <c r="V365" s="72"/>
      <c r="W365" s="67"/>
      <c r="AA365" s="67"/>
    </row>
    <row r="366" spans="2:27" ht="15.75" customHeight="1">
      <c r="B366" s="67"/>
      <c r="D366" s="67"/>
      <c r="G366" s="72"/>
      <c r="H366" s="67"/>
      <c r="V366" s="72"/>
      <c r="W366" s="67"/>
      <c r="AA366" s="67"/>
    </row>
    <row r="367" spans="2:27" ht="15.75" customHeight="1">
      <c r="B367" s="67"/>
      <c r="D367" s="67"/>
      <c r="G367" s="72"/>
      <c r="H367" s="67"/>
      <c r="V367" s="72"/>
      <c r="W367" s="67"/>
      <c r="AA367" s="67"/>
    </row>
    <row r="368" spans="2:27" ht="15.75" customHeight="1">
      <c r="B368" s="67"/>
      <c r="D368" s="67"/>
      <c r="G368" s="72"/>
      <c r="H368" s="67"/>
      <c r="V368" s="72"/>
      <c r="W368" s="67"/>
      <c r="AA368" s="67"/>
    </row>
    <row r="369" spans="2:27" ht="15.75" customHeight="1">
      <c r="B369" s="67"/>
      <c r="D369" s="67"/>
      <c r="G369" s="72"/>
      <c r="H369" s="67"/>
      <c r="V369" s="72"/>
      <c r="W369" s="67"/>
      <c r="AA369" s="67"/>
    </row>
    <row r="370" spans="2:27" ht="15.75" customHeight="1">
      <c r="B370" s="67"/>
      <c r="D370" s="67"/>
      <c r="G370" s="72"/>
      <c r="H370" s="67"/>
      <c r="V370" s="72"/>
      <c r="W370" s="67"/>
      <c r="AA370" s="67"/>
    </row>
    <row r="371" spans="2:27" ht="15.75" customHeight="1">
      <c r="B371" s="67"/>
      <c r="D371" s="67"/>
      <c r="G371" s="72"/>
      <c r="H371" s="67"/>
      <c r="V371" s="72"/>
      <c r="W371" s="67"/>
      <c r="AA371" s="67"/>
    </row>
    <row r="372" spans="2:27" ht="15.75" customHeight="1">
      <c r="B372" s="67"/>
      <c r="D372" s="67"/>
      <c r="G372" s="72"/>
      <c r="H372" s="67"/>
      <c r="V372" s="72"/>
      <c r="W372" s="67"/>
      <c r="AA372" s="67"/>
    </row>
    <row r="373" spans="2:27" ht="15.75" customHeight="1">
      <c r="B373" s="67"/>
      <c r="D373" s="67"/>
      <c r="G373" s="72"/>
      <c r="H373" s="67"/>
      <c r="V373" s="72"/>
      <c r="W373" s="67"/>
      <c r="AA373" s="67"/>
    </row>
    <row r="374" spans="2:27" ht="15.75" customHeight="1">
      <c r="B374" s="67"/>
      <c r="D374" s="67"/>
      <c r="G374" s="72"/>
      <c r="H374" s="67"/>
      <c r="V374" s="72"/>
      <c r="W374" s="67"/>
      <c r="AA374" s="67"/>
    </row>
    <row r="375" spans="2:27" ht="15.75" customHeight="1">
      <c r="B375" s="67"/>
      <c r="D375" s="67"/>
      <c r="G375" s="72"/>
      <c r="H375" s="67"/>
      <c r="V375" s="72"/>
      <c r="W375" s="67"/>
      <c r="AA375" s="67"/>
    </row>
    <row r="376" spans="2:27" ht="15.75" customHeight="1">
      <c r="B376" s="67"/>
      <c r="D376" s="67"/>
      <c r="G376" s="72"/>
      <c r="H376" s="67"/>
      <c r="V376" s="72"/>
      <c r="W376" s="67"/>
      <c r="AA376" s="67"/>
    </row>
    <row r="377" spans="2:27" ht="15.75" customHeight="1">
      <c r="B377" s="67"/>
      <c r="D377" s="67"/>
      <c r="G377" s="72"/>
      <c r="H377" s="67"/>
      <c r="V377" s="72"/>
      <c r="W377" s="67"/>
      <c r="AA377" s="67"/>
    </row>
    <row r="378" spans="2:27" ht="15.75" customHeight="1">
      <c r="B378" s="67"/>
      <c r="D378" s="67"/>
      <c r="G378" s="72"/>
      <c r="H378" s="67"/>
      <c r="V378" s="72"/>
      <c r="W378" s="67"/>
      <c r="AA378" s="67"/>
    </row>
    <row r="379" spans="2:27" ht="15.75" customHeight="1">
      <c r="B379" s="67"/>
      <c r="D379" s="67"/>
      <c r="G379" s="72"/>
      <c r="H379" s="67"/>
      <c r="V379" s="72"/>
      <c r="W379" s="67"/>
      <c r="AA379" s="67"/>
    </row>
    <row r="380" spans="2:27" ht="15.75" customHeight="1">
      <c r="B380" s="67"/>
      <c r="D380" s="67"/>
      <c r="G380" s="72"/>
      <c r="H380" s="67"/>
      <c r="V380" s="72"/>
      <c r="W380" s="67"/>
      <c r="AA380" s="67"/>
    </row>
    <row r="381" spans="2:27" ht="15.75" customHeight="1">
      <c r="B381" s="67"/>
      <c r="D381" s="67"/>
      <c r="G381" s="72"/>
      <c r="H381" s="67"/>
      <c r="V381" s="72"/>
      <c r="W381" s="67"/>
      <c r="AA381" s="67"/>
    </row>
    <row r="382" spans="2:27" ht="15.75" customHeight="1">
      <c r="B382" s="67"/>
      <c r="D382" s="67"/>
      <c r="G382" s="72"/>
      <c r="H382" s="67"/>
      <c r="V382" s="72"/>
      <c r="W382" s="67"/>
      <c r="AA382" s="67"/>
    </row>
    <row r="383" spans="2:27" ht="15.75" customHeight="1">
      <c r="B383" s="67"/>
      <c r="D383" s="67"/>
      <c r="G383" s="72"/>
      <c r="H383" s="67"/>
      <c r="V383" s="72"/>
      <c r="W383" s="67"/>
      <c r="AA383" s="67"/>
    </row>
    <row r="384" spans="2:27" ht="15.75" customHeight="1">
      <c r="B384" s="67"/>
      <c r="D384" s="67"/>
      <c r="G384" s="72"/>
      <c r="H384" s="67"/>
      <c r="V384" s="72"/>
      <c r="W384" s="67"/>
      <c r="AA384" s="67"/>
    </row>
    <row r="385" spans="2:27" ht="15.75" customHeight="1">
      <c r="B385" s="67"/>
      <c r="D385" s="67"/>
      <c r="G385" s="72"/>
      <c r="H385" s="67"/>
      <c r="V385" s="72"/>
      <c r="W385" s="67"/>
      <c r="AA385" s="67"/>
    </row>
    <row r="386" spans="2:27" ht="15.75" customHeight="1">
      <c r="B386" s="67"/>
      <c r="D386" s="67"/>
      <c r="G386" s="72"/>
      <c r="H386" s="67"/>
      <c r="V386" s="72"/>
      <c r="W386" s="67"/>
      <c r="AA386" s="67"/>
    </row>
    <row r="387" spans="2:27" ht="15.75" customHeight="1">
      <c r="B387" s="67"/>
      <c r="D387" s="67"/>
      <c r="G387" s="72"/>
      <c r="H387" s="67"/>
      <c r="V387" s="72"/>
      <c r="W387" s="67"/>
      <c r="AA387" s="67"/>
    </row>
    <row r="388" spans="2:27" ht="15.75" customHeight="1">
      <c r="B388" s="67"/>
      <c r="D388" s="67"/>
      <c r="G388" s="72"/>
      <c r="H388" s="67"/>
      <c r="V388" s="72"/>
      <c r="W388" s="67"/>
      <c r="AA388" s="67"/>
    </row>
    <row r="389" spans="2:27" ht="15.75" customHeight="1">
      <c r="B389" s="67"/>
      <c r="D389" s="67"/>
      <c r="G389" s="72"/>
      <c r="H389" s="67"/>
      <c r="V389" s="72"/>
      <c r="W389" s="67"/>
      <c r="AA389" s="67"/>
    </row>
    <row r="390" spans="2:27" ht="15.75" customHeight="1">
      <c r="B390" s="67"/>
      <c r="D390" s="67"/>
      <c r="G390" s="72"/>
      <c r="H390" s="67"/>
      <c r="V390" s="72"/>
      <c r="W390" s="67"/>
      <c r="AA390" s="67"/>
    </row>
    <row r="391" spans="2:27" ht="15.75" customHeight="1">
      <c r="B391" s="67"/>
      <c r="D391" s="67"/>
      <c r="G391" s="72"/>
      <c r="H391" s="67"/>
      <c r="V391" s="72"/>
      <c r="W391" s="67"/>
      <c r="AA391" s="67"/>
    </row>
    <row r="392" spans="2:27" ht="15.75" customHeight="1">
      <c r="B392" s="67"/>
      <c r="D392" s="67"/>
      <c r="G392" s="72"/>
      <c r="H392" s="67"/>
      <c r="V392" s="72"/>
      <c r="W392" s="67"/>
      <c r="AA392" s="67"/>
    </row>
    <row r="393" spans="2:27" ht="15.75" customHeight="1">
      <c r="B393" s="67"/>
      <c r="D393" s="67"/>
      <c r="G393" s="72"/>
      <c r="H393" s="67"/>
      <c r="V393" s="72"/>
      <c r="W393" s="67"/>
      <c r="AA393" s="67"/>
    </row>
    <row r="394" spans="2:27" ht="15.75" customHeight="1">
      <c r="B394" s="67"/>
      <c r="D394" s="67"/>
      <c r="G394" s="72"/>
      <c r="H394" s="67"/>
      <c r="V394" s="72"/>
      <c r="W394" s="67"/>
      <c r="AA394" s="67"/>
    </row>
    <row r="395" spans="2:27" ht="15.75" customHeight="1">
      <c r="B395" s="67"/>
      <c r="D395" s="67"/>
      <c r="G395" s="72"/>
      <c r="H395" s="67"/>
      <c r="V395" s="72"/>
      <c r="W395" s="67"/>
      <c r="AA395" s="67"/>
    </row>
    <row r="396" spans="2:27" ht="15.75" customHeight="1">
      <c r="B396" s="67"/>
      <c r="D396" s="67"/>
      <c r="G396" s="72"/>
      <c r="H396" s="67"/>
      <c r="V396" s="72"/>
      <c r="W396" s="67"/>
      <c r="AA396" s="67"/>
    </row>
    <row r="397" spans="2:27" ht="15.75" customHeight="1">
      <c r="B397" s="67"/>
      <c r="D397" s="67"/>
      <c r="G397" s="72"/>
      <c r="H397" s="67"/>
      <c r="V397" s="72"/>
      <c r="W397" s="67"/>
      <c r="AA397" s="67"/>
    </row>
    <row r="398" spans="2:27" ht="15.75" customHeight="1">
      <c r="B398" s="67"/>
      <c r="D398" s="67"/>
      <c r="G398" s="72"/>
      <c r="H398" s="67"/>
      <c r="V398" s="72"/>
      <c r="W398" s="67"/>
      <c r="AA398" s="67"/>
    </row>
    <row r="399" spans="2:27" ht="15.75" customHeight="1">
      <c r="B399" s="67"/>
      <c r="D399" s="67"/>
      <c r="G399" s="72"/>
      <c r="H399" s="67"/>
      <c r="V399" s="72"/>
      <c r="W399" s="67"/>
      <c r="AA399" s="67"/>
    </row>
    <row r="400" spans="2:27" ht="15.75" customHeight="1">
      <c r="B400" s="67"/>
      <c r="D400" s="67"/>
      <c r="G400" s="72"/>
      <c r="H400" s="67"/>
      <c r="V400" s="72"/>
      <c r="W400" s="67"/>
      <c r="AA400" s="67"/>
    </row>
    <row r="401" spans="2:27" ht="15.75" customHeight="1">
      <c r="B401" s="67"/>
      <c r="D401" s="67"/>
      <c r="G401" s="72"/>
      <c r="H401" s="67"/>
      <c r="V401" s="72"/>
      <c r="W401" s="67"/>
      <c r="AA401" s="67"/>
    </row>
    <row r="402" spans="2:27" ht="15.75" customHeight="1">
      <c r="B402" s="67"/>
      <c r="D402" s="67"/>
      <c r="G402" s="72"/>
      <c r="H402" s="67"/>
      <c r="V402" s="72"/>
      <c r="W402" s="67"/>
      <c r="AA402" s="67"/>
    </row>
    <row r="403" spans="2:27" ht="15.75" customHeight="1">
      <c r="B403" s="67"/>
      <c r="D403" s="67"/>
      <c r="G403" s="72"/>
      <c r="H403" s="67"/>
      <c r="V403" s="72"/>
      <c r="W403" s="67"/>
      <c r="AA403" s="67"/>
    </row>
    <row r="404" spans="2:27" ht="15.75" customHeight="1">
      <c r="B404" s="67"/>
      <c r="D404" s="67"/>
      <c r="G404" s="72"/>
      <c r="H404" s="67"/>
      <c r="V404" s="72"/>
      <c r="W404" s="67"/>
      <c r="AA404" s="67"/>
    </row>
    <row r="405" spans="2:27" ht="15.75" customHeight="1">
      <c r="B405" s="67"/>
      <c r="D405" s="67"/>
      <c r="G405" s="72"/>
      <c r="H405" s="67"/>
      <c r="V405" s="72"/>
      <c r="W405" s="67"/>
      <c r="AA405" s="67"/>
    </row>
    <row r="406" spans="2:27" ht="15.75" customHeight="1">
      <c r="B406" s="67"/>
      <c r="D406" s="67"/>
      <c r="G406" s="72"/>
      <c r="H406" s="67"/>
      <c r="V406" s="72"/>
      <c r="W406" s="67"/>
      <c r="AA406" s="67"/>
    </row>
    <row r="407" spans="2:27" ht="15.75" customHeight="1">
      <c r="B407" s="67"/>
      <c r="D407" s="67"/>
      <c r="G407" s="72"/>
      <c r="H407" s="67"/>
      <c r="V407" s="72"/>
      <c r="W407" s="67"/>
      <c r="AA407" s="67"/>
    </row>
    <row r="408" spans="2:27" ht="15.75" customHeight="1">
      <c r="B408" s="67"/>
      <c r="D408" s="67"/>
      <c r="G408" s="72"/>
      <c r="H408" s="67"/>
      <c r="V408" s="72"/>
      <c r="W408" s="67"/>
      <c r="AA408" s="67"/>
    </row>
    <row r="409" spans="2:27" ht="15.75" customHeight="1">
      <c r="B409" s="67"/>
      <c r="D409" s="67"/>
      <c r="G409" s="72"/>
      <c r="H409" s="67"/>
      <c r="V409" s="72"/>
      <c r="W409" s="67"/>
      <c r="AA409" s="67"/>
    </row>
    <row r="410" spans="2:27" ht="15.75" customHeight="1">
      <c r="B410" s="67"/>
      <c r="D410" s="67"/>
      <c r="G410" s="72"/>
      <c r="H410" s="67"/>
      <c r="V410" s="72"/>
      <c r="W410" s="67"/>
      <c r="AA410" s="67"/>
    </row>
    <row r="411" spans="2:27" ht="15.75" customHeight="1">
      <c r="B411" s="67"/>
      <c r="D411" s="67"/>
      <c r="G411" s="72"/>
      <c r="H411" s="67"/>
      <c r="V411" s="72"/>
      <c r="W411" s="67"/>
      <c r="AA411" s="67"/>
    </row>
    <row r="412" spans="2:27" ht="15.75" customHeight="1">
      <c r="B412" s="67"/>
      <c r="D412" s="67"/>
      <c r="G412" s="72"/>
      <c r="H412" s="67"/>
      <c r="V412" s="72"/>
      <c r="W412" s="67"/>
      <c r="AA412" s="67"/>
    </row>
    <row r="413" spans="2:27" ht="15.75" customHeight="1">
      <c r="B413" s="67"/>
      <c r="D413" s="67"/>
      <c r="G413" s="72"/>
      <c r="H413" s="67"/>
      <c r="V413" s="72"/>
      <c r="W413" s="67"/>
      <c r="AA413" s="67"/>
    </row>
    <row r="414" spans="2:27" ht="15.75" customHeight="1">
      <c r="B414" s="67"/>
      <c r="D414" s="67"/>
      <c r="G414" s="72"/>
      <c r="H414" s="67"/>
      <c r="V414" s="72"/>
      <c r="W414" s="67"/>
      <c r="AA414" s="67"/>
    </row>
    <row r="415" spans="2:27" ht="15.75" customHeight="1">
      <c r="B415" s="67"/>
      <c r="D415" s="67"/>
      <c r="G415" s="72"/>
      <c r="H415" s="67"/>
      <c r="V415" s="72"/>
      <c r="W415" s="67"/>
      <c r="AA415" s="67"/>
    </row>
    <row r="416" spans="2:27" ht="15.75" customHeight="1">
      <c r="B416" s="67"/>
      <c r="D416" s="67"/>
      <c r="G416" s="72"/>
      <c r="H416" s="67"/>
      <c r="V416" s="72"/>
      <c r="W416" s="67"/>
      <c r="AA416" s="67"/>
    </row>
    <row r="417" spans="2:27" ht="15.75" customHeight="1">
      <c r="B417" s="67"/>
      <c r="D417" s="67"/>
      <c r="G417" s="72"/>
      <c r="H417" s="67"/>
      <c r="V417" s="72"/>
      <c r="W417" s="67"/>
      <c r="AA417" s="67"/>
    </row>
    <row r="418" spans="2:27" ht="15.75" customHeight="1">
      <c r="B418" s="67"/>
      <c r="D418" s="67"/>
      <c r="G418" s="72"/>
      <c r="H418" s="67"/>
      <c r="V418" s="72"/>
      <c r="W418" s="67"/>
      <c r="AA418" s="67"/>
    </row>
    <row r="419" spans="2:27" ht="15.75" customHeight="1">
      <c r="B419" s="67"/>
      <c r="D419" s="67"/>
      <c r="G419" s="72"/>
      <c r="H419" s="67"/>
      <c r="V419" s="72"/>
      <c r="W419" s="67"/>
      <c r="AA419" s="67"/>
    </row>
    <row r="420" spans="2:27" ht="15.75" customHeight="1">
      <c r="B420" s="67"/>
      <c r="D420" s="67"/>
      <c r="G420" s="72"/>
      <c r="H420" s="67"/>
      <c r="V420" s="72"/>
      <c r="W420" s="67"/>
      <c r="AA420" s="67"/>
    </row>
    <row r="421" spans="2:27" ht="15.75" customHeight="1">
      <c r="B421" s="67"/>
      <c r="D421" s="67"/>
      <c r="G421" s="72"/>
      <c r="H421" s="67"/>
      <c r="V421" s="72"/>
      <c r="W421" s="67"/>
      <c r="AA421" s="67"/>
    </row>
    <row r="422" spans="2:27" ht="15.75" customHeight="1">
      <c r="B422" s="67"/>
      <c r="D422" s="67"/>
      <c r="G422" s="72"/>
      <c r="H422" s="67"/>
      <c r="V422" s="72"/>
      <c r="W422" s="67"/>
      <c r="AA422" s="67"/>
    </row>
    <row r="423" spans="2:27" ht="15.75" customHeight="1">
      <c r="B423" s="67"/>
      <c r="D423" s="67"/>
      <c r="G423" s="72"/>
      <c r="H423" s="67"/>
      <c r="V423" s="72"/>
      <c r="W423" s="67"/>
      <c r="AA423" s="67"/>
    </row>
    <row r="424" spans="2:27" ht="15.75" customHeight="1">
      <c r="B424" s="67"/>
      <c r="D424" s="67"/>
      <c r="G424" s="72"/>
      <c r="H424" s="67"/>
      <c r="V424" s="72"/>
      <c r="W424" s="67"/>
      <c r="AA424" s="67"/>
    </row>
    <row r="425" spans="2:27" ht="15.75" customHeight="1">
      <c r="B425" s="67"/>
      <c r="D425" s="67"/>
      <c r="G425" s="72"/>
      <c r="H425" s="67"/>
      <c r="V425" s="72"/>
      <c r="W425" s="67"/>
      <c r="AA425" s="67"/>
    </row>
    <row r="426" spans="2:27" ht="15.75" customHeight="1">
      <c r="B426" s="67"/>
      <c r="D426" s="67"/>
      <c r="G426" s="72"/>
      <c r="H426" s="67"/>
      <c r="V426" s="72"/>
      <c r="W426" s="67"/>
      <c r="AA426" s="67"/>
    </row>
    <row r="427" spans="2:27" ht="15.75" customHeight="1">
      <c r="B427" s="67"/>
      <c r="D427" s="67"/>
      <c r="G427" s="72"/>
      <c r="H427" s="67"/>
      <c r="V427" s="72"/>
      <c r="W427" s="67"/>
      <c r="AA427" s="67"/>
    </row>
    <row r="428" spans="2:27" ht="15.75" customHeight="1">
      <c r="B428" s="67"/>
      <c r="D428" s="67"/>
      <c r="G428" s="72"/>
      <c r="H428" s="67"/>
      <c r="V428" s="72"/>
      <c r="W428" s="67"/>
      <c r="AA428" s="67"/>
    </row>
    <row r="429" spans="2:27" ht="15.75" customHeight="1">
      <c r="B429" s="67"/>
      <c r="D429" s="67"/>
      <c r="G429" s="72"/>
      <c r="H429" s="67"/>
      <c r="V429" s="72"/>
      <c r="W429" s="67"/>
      <c r="AA429" s="67"/>
    </row>
    <row r="430" spans="2:27" ht="15.75" customHeight="1">
      <c r="B430" s="67"/>
      <c r="D430" s="67"/>
      <c r="G430" s="72"/>
      <c r="H430" s="67"/>
      <c r="V430" s="72"/>
      <c r="W430" s="67"/>
      <c r="AA430" s="67"/>
    </row>
    <row r="431" spans="2:27" ht="15.75" customHeight="1">
      <c r="B431" s="67"/>
      <c r="D431" s="67"/>
      <c r="G431" s="72"/>
      <c r="H431" s="67"/>
      <c r="V431" s="72"/>
      <c r="W431" s="67"/>
      <c r="AA431" s="67"/>
    </row>
    <row r="432" spans="2:27" ht="15.75" customHeight="1">
      <c r="B432" s="67"/>
      <c r="D432" s="67"/>
      <c r="G432" s="72"/>
      <c r="H432" s="67"/>
      <c r="V432" s="72"/>
      <c r="W432" s="67"/>
      <c r="AA432" s="67"/>
    </row>
    <row r="433" spans="2:27" ht="15.75" customHeight="1">
      <c r="B433" s="67"/>
      <c r="D433" s="67"/>
      <c r="G433" s="72"/>
      <c r="H433" s="67"/>
      <c r="V433" s="72"/>
      <c r="W433" s="67"/>
      <c r="AA433" s="67"/>
    </row>
    <row r="434" spans="2:27" ht="15.75" customHeight="1">
      <c r="B434" s="67"/>
      <c r="D434" s="67"/>
      <c r="G434" s="72"/>
      <c r="H434" s="67"/>
      <c r="V434" s="72"/>
      <c r="W434" s="67"/>
      <c r="AA434" s="67"/>
    </row>
    <row r="435" spans="2:27" ht="15.75" customHeight="1">
      <c r="B435" s="67"/>
      <c r="D435" s="67"/>
      <c r="G435" s="72"/>
      <c r="H435" s="67"/>
      <c r="V435" s="72"/>
      <c r="W435" s="67"/>
      <c r="AA435" s="67"/>
    </row>
    <row r="436" spans="2:27" ht="15.75" customHeight="1">
      <c r="B436" s="67"/>
      <c r="D436" s="67"/>
      <c r="G436" s="72"/>
      <c r="H436" s="67"/>
      <c r="V436" s="72"/>
      <c r="W436" s="67"/>
      <c r="AA436" s="67"/>
    </row>
    <row r="437" spans="2:27" ht="15.75" customHeight="1">
      <c r="B437" s="67"/>
      <c r="D437" s="67"/>
      <c r="G437" s="72"/>
      <c r="H437" s="67"/>
      <c r="V437" s="72"/>
      <c r="W437" s="67"/>
      <c r="AA437" s="67"/>
    </row>
    <row r="438" spans="2:27" ht="15.75" customHeight="1">
      <c r="B438" s="67"/>
      <c r="D438" s="67"/>
      <c r="G438" s="72"/>
      <c r="H438" s="67"/>
      <c r="V438" s="72"/>
      <c r="W438" s="67"/>
      <c r="AA438" s="67"/>
    </row>
    <row r="439" spans="2:27" ht="15.75" customHeight="1">
      <c r="B439" s="67"/>
      <c r="D439" s="67"/>
      <c r="G439" s="72"/>
      <c r="H439" s="67"/>
      <c r="V439" s="72"/>
      <c r="W439" s="67"/>
      <c r="AA439" s="67"/>
    </row>
    <row r="440" spans="2:27" ht="15.75" customHeight="1">
      <c r="B440" s="67"/>
      <c r="D440" s="67"/>
      <c r="G440" s="72"/>
      <c r="H440" s="67"/>
      <c r="V440" s="72"/>
      <c r="W440" s="67"/>
      <c r="AA440" s="67"/>
    </row>
    <row r="441" spans="2:27" ht="15.75" customHeight="1">
      <c r="B441" s="67"/>
      <c r="D441" s="67"/>
      <c r="G441" s="72"/>
      <c r="H441" s="67"/>
      <c r="V441" s="72"/>
      <c r="W441" s="67"/>
      <c r="AA441" s="67"/>
    </row>
    <row r="442" spans="2:27" ht="15.75" customHeight="1">
      <c r="B442" s="67"/>
      <c r="D442" s="67"/>
      <c r="G442" s="72"/>
      <c r="H442" s="67"/>
      <c r="V442" s="72"/>
      <c r="W442" s="67"/>
      <c r="AA442" s="67"/>
    </row>
    <row r="443" spans="2:27" ht="15.75" customHeight="1">
      <c r="B443" s="67"/>
      <c r="D443" s="67"/>
      <c r="G443" s="72"/>
      <c r="H443" s="67"/>
      <c r="V443" s="72"/>
      <c r="W443" s="67"/>
      <c r="AA443" s="67"/>
    </row>
    <row r="444" spans="2:27" ht="15.75" customHeight="1">
      <c r="B444" s="67"/>
      <c r="D444" s="67"/>
      <c r="G444" s="72"/>
      <c r="H444" s="67"/>
      <c r="V444" s="72"/>
      <c r="W444" s="67"/>
      <c r="AA444" s="67"/>
    </row>
    <row r="445" spans="2:27" ht="15.75" customHeight="1">
      <c r="B445" s="67"/>
      <c r="D445" s="67"/>
      <c r="G445" s="72"/>
      <c r="H445" s="67"/>
      <c r="V445" s="72"/>
      <c r="W445" s="67"/>
      <c r="AA445" s="67"/>
    </row>
    <row r="446" spans="2:27" ht="15.75" customHeight="1">
      <c r="B446" s="67"/>
      <c r="D446" s="67"/>
      <c r="G446" s="72"/>
      <c r="H446" s="67"/>
      <c r="V446" s="72"/>
      <c r="W446" s="67"/>
      <c r="AA446" s="67"/>
    </row>
    <row r="447" spans="2:27" ht="15.75" customHeight="1">
      <c r="B447" s="67"/>
      <c r="D447" s="67"/>
      <c r="G447" s="72"/>
      <c r="H447" s="67"/>
      <c r="V447" s="72"/>
      <c r="W447" s="67"/>
      <c r="AA447" s="67"/>
    </row>
    <row r="448" spans="2:27" ht="15.75" customHeight="1">
      <c r="B448" s="67"/>
      <c r="D448" s="67"/>
      <c r="G448" s="72"/>
      <c r="H448" s="67"/>
      <c r="V448" s="72"/>
      <c r="W448" s="67"/>
      <c r="AA448" s="67"/>
    </row>
    <row r="449" spans="2:27" ht="15.75" customHeight="1">
      <c r="B449" s="67"/>
      <c r="D449" s="67"/>
      <c r="G449" s="72"/>
      <c r="H449" s="67"/>
      <c r="V449" s="72"/>
      <c r="W449" s="67"/>
      <c r="AA449" s="67"/>
    </row>
    <row r="450" spans="2:27" ht="15.75" customHeight="1">
      <c r="B450" s="67"/>
      <c r="D450" s="67"/>
      <c r="G450" s="72"/>
      <c r="H450" s="67"/>
      <c r="V450" s="72"/>
      <c r="W450" s="67"/>
      <c r="AA450" s="67"/>
    </row>
    <row r="451" spans="2:27" ht="15.75" customHeight="1">
      <c r="B451" s="67"/>
      <c r="D451" s="67"/>
      <c r="G451" s="72"/>
      <c r="H451" s="67"/>
      <c r="V451" s="72"/>
      <c r="W451" s="67"/>
      <c r="AA451" s="67"/>
    </row>
    <row r="452" spans="2:27" ht="15.75" customHeight="1">
      <c r="B452" s="67"/>
      <c r="D452" s="67"/>
      <c r="G452" s="72"/>
      <c r="H452" s="67"/>
      <c r="V452" s="72"/>
      <c r="W452" s="67"/>
      <c r="AA452" s="67"/>
    </row>
    <row r="453" spans="2:27" ht="15.75" customHeight="1">
      <c r="B453" s="67"/>
      <c r="D453" s="67"/>
      <c r="G453" s="72"/>
      <c r="H453" s="67"/>
      <c r="V453" s="72"/>
      <c r="W453" s="67"/>
      <c r="AA453" s="67"/>
    </row>
    <row r="454" spans="2:27" ht="15.75" customHeight="1">
      <c r="B454" s="67"/>
      <c r="D454" s="67"/>
      <c r="G454" s="72"/>
      <c r="H454" s="67"/>
      <c r="V454" s="72"/>
      <c r="W454" s="67"/>
      <c r="AA454" s="67"/>
    </row>
    <row r="455" spans="2:27" ht="15.75" customHeight="1">
      <c r="B455" s="67"/>
      <c r="D455" s="67"/>
      <c r="G455" s="72"/>
      <c r="H455" s="67"/>
      <c r="V455" s="72"/>
      <c r="W455" s="67"/>
      <c r="AA455" s="67"/>
    </row>
    <row r="456" spans="2:27" ht="15.75" customHeight="1">
      <c r="B456" s="67"/>
      <c r="D456" s="67"/>
      <c r="G456" s="72"/>
      <c r="H456" s="67"/>
      <c r="V456" s="72"/>
      <c r="W456" s="67"/>
      <c r="AA456" s="67"/>
    </row>
    <row r="457" spans="2:27" ht="15.75" customHeight="1">
      <c r="B457" s="67"/>
      <c r="D457" s="67"/>
      <c r="G457" s="72"/>
      <c r="H457" s="67"/>
      <c r="V457" s="72"/>
      <c r="W457" s="67"/>
      <c r="AA457" s="67"/>
    </row>
    <row r="458" spans="2:27" ht="15.75" customHeight="1">
      <c r="B458" s="67"/>
      <c r="D458" s="67"/>
      <c r="G458" s="72"/>
      <c r="H458" s="67"/>
      <c r="V458" s="72"/>
      <c r="W458" s="67"/>
      <c r="AA458" s="67"/>
    </row>
    <row r="459" spans="2:27" ht="15.75" customHeight="1">
      <c r="B459" s="67"/>
      <c r="D459" s="67"/>
      <c r="G459" s="72"/>
      <c r="H459" s="67"/>
      <c r="V459" s="72"/>
      <c r="W459" s="67"/>
      <c r="AA459" s="67"/>
    </row>
    <row r="460" spans="2:27" ht="15.75" customHeight="1">
      <c r="B460" s="67"/>
      <c r="D460" s="67"/>
      <c r="G460" s="72"/>
      <c r="H460" s="67"/>
      <c r="V460" s="72"/>
      <c r="W460" s="67"/>
      <c r="AA460" s="67"/>
    </row>
    <row r="461" spans="2:27" ht="15.75" customHeight="1">
      <c r="B461" s="67"/>
      <c r="D461" s="67"/>
      <c r="G461" s="72"/>
      <c r="H461" s="67"/>
      <c r="V461" s="72"/>
      <c r="W461" s="67"/>
      <c r="AA461" s="67"/>
    </row>
    <row r="462" spans="2:27" ht="15.75" customHeight="1">
      <c r="B462" s="67"/>
      <c r="D462" s="67"/>
      <c r="G462" s="72"/>
      <c r="H462" s="67"/>
      <c r="V462" s="72"/>
      <c r="W462" s="67"/>
      <c r="AA462" s="67"/>
    </row>
    <row r="463" spans="2:27" ht="15.75" customHeight="1">
      <c r="B463" s="67"/>
      <c r="D463" s="67"/>
      <c r="G463" s="72"/>
      <c r="H463" s="67"/>
      <c r="V463" s="72"/>
      <c r="W463" s="67"/>
      <c r="AA463" s="67"/>
    </row>
    <row r="464" spans="2:27" ht="15.75" customHeight="1">
      <c r="B464" s="67"/>
      <c r="D464" s="67"/>
      <c r="G464" s="72"/>
      <c r="H464" s="67"/>
      <c r="V464" s="72"/>
      <c r="W464" s="67"/>
      <c r="AA464" s="67"/>
    </row>
    <row r="465" spans="2:27" ht="15.75" customHeight="1">
      <c r="B465" s="67"/>
      <c r="D465" s="67"/>
      <c r="G465" s="72"/>
      <c r="H465" s="67"/>
      <c r="V465" s="72"/>
      <c r="W465" s="67"/>
      <c r="AA465" s="67"/>
    </row>
    <row r="466" spans="2:27" ht="15.75" customHeight="1">
      <c r="B466" s="67"/>
      <c r="D466" s="67"/>
      <c r="G466" s="72"/>
      <c r="H466" s="67"/>
      <c r="V466" s="72"/>
      <c r="W466" s="67"/>
      <c r="AA466" s="67"/>
    </row>
    <row r="467" spans="2:27" ht="15.75" customHeight="1">
      <c r="B467" s="67"/>
      <c r="D467" s="67"/>
      <c r="G467" s="72"/>
      <c r="H467" s="67"/>
      <c r="V467" s="72"/>
      <c r="W467" s="67"/>
      <c r="AA467" s="67"/>
    </row>
    <row r="468" spans="2:27" ht="15.75" customHeight="1">
      <c r="B468" s="67"/>
      <c r="D468" s="67"/>
      <c r="G468" s="72"/>
      <c r="H468" s="67"/>
      <c r="V468" s="72"/>
      <c r="W468" s="67"/>
      <c r="AA468" s="67"/>
    </row>
    <row r="469" spans="2:27" ht="15.75" customHeight="1">
      <c r="B469" s="67"/>
      <c r="D469" s="67"/>
      <c r="G469" s="72"/>
      <c r="H469" s="67"/>
      <c r="V469" s="72"/>
      <c r="W469" s="67"/>
      <c r="AA469" s="67"/>
    </row>
    <row r="470" spans="2:27" ht="15.75" customHeight="1">
      <c r="B470" s="67"/>
      <c r="D470" s="67"/>
      <c r="G470" s="72"/>
      <c r="H470" s="67"/>
      <c r="V470" s="72"/>
      <c r="W470" s="67"/>
      <c r="AA470" s="67"/>
    </row>
    <row r="471" spans="2:27" ht="15.75" customHeight="1">
      <c r="B471" s="67"/>
      <c r="D471" s="67"/>
      <c r="G471" s="72"/>
      <c r="H471" s="67"/>
      <c r="V471" s="72"/>
      <c r="W471" s="67"/>
      <c r="AA471" s="67"/>
    </row>
    <row r="472" spans="2:27" ht="15.75" customHeight="1">
      <c r="B472" s="67"/>
      <c r="D472" s="67"/>
      <c r="G472" s="72"/>
      <c r="H472" s="67"/>
      <c r="V472" s="72"/>
      <c r="W472" s="67"/>
      <c r="AA472" s="67"/>
    </row>
    <row r="473" spans="2:27" ht="15.75" customHeight="1">
      <c r="B473" s="67"/>
      <c r="D473" s="67"/>
      <c r="G473" s="72"/>
      <c r="H473" s="67"/>
      <c r="V473" s="72"/>
      <c r="W473" s="67"/>
      <c r="AA473" s="67"/>
    </row>
    <row r="474" spans="2:27" ht="15.75" customHeight="1">
      <c r="B474" s="67"/>
      <c r="D474" s="67"/>
      <c r="G474" s="72"/>
      <c r="H474" s="67"/>
      <c r="V474" s="72"/>
      <c r="W474" s="67"/>
      <c r="AA474" s="67"/>
    </row>
    <row r="475" spans="2:27" ht="15.75" customHeight="1">
      <c r="B475" s="67"/>
      <c r="D475" s="67"/>
      <c r="G475" s="72"/>
      <c r="H475" s="67"/>
      <c r="V475" s="72"/>
      <c r="W475" s="67"/>
      <c r="AA475" s="67"/>
    </row>
    <row r="476" spans="2:27" ht="15.75" customHeight="1">
      <c r="B476" s="67"/>
      <c r="D476" s="67"/>
      <c r="G476" s="72"/>
      <c r="H476" s="67"/>
      <c r="V476" s="72"/>
      <c r="W476" s="67"/>
      <c r="AA476" s="67"/>
    </row>
    <row r="477" spans="2:27" ht="15.75" customHeight="1">
      <c r="B477" s="67"/>
      <c r="D477" s="67"/>
      <c r="G477" s="72"/>
      <c r="H477" s="67"/>
      <c r="V477" s="72"/>
      <c r="W477" s="67"/>
      <c r="AA477" s="67"/>
    </row>
    <row r="478" spans="2:27" ht="15.75" customHeight="1">
      <c r="B478" s="67"/>
      <c r="D478" s="67"/>
      <c r="G478" s="72"/>
      <c r="H478" s="67"/>
      <c r="V478" s="72"/>
      <c r="W478" s="67"/>
      <c r="AA478" s="67"/>
    </row>
    <row r="479" spans="2:27" ht="15.75" customHeight="1">
      <c r="B479" s="67"/>
      <c r="D479" s="67"/>
      <c r="G479" s="72"/>
      <c r="H479" s="67"/>
      <c r="V479" s="72"/>
      <c r="W479" s="67"/>
      <c r="AA479" s="67"/>
    </row>
    <row r="480" spans="2:27" ht="15.75" customHeight="1">
      <c r="B480" s="67"/>
      <c r="D480" s="67"/>
      <c r="G480" s="72"/>
      <c r="H480" s="67"/>
      <c r="V480" s="72"/>
      <c r="W480" s="67"/>
      <c r="AA480" s="67"/>
    </row>
    <row r="481" spans="2:27" ht="15.75" customHeight="1">
      <c r="B481" s="67"/>
      <c r="D481" s="67"/>
      <c r="G481" s="72"/>
      <c r="H481" s="67"/>
      <c r="V481" s="72"/>
      <c r="W481" s="67"/>
      <c r="AA481" s="67"/>
    </row>
    <row r="482" spans="2:27" ht="15.75" customHeight="1">
      <c r="B482" s="67"/>
      <c r="D482" s="67"/>
      <c r="G482" s="72"/>
      <c r="H482" s="67"/>
      <c r="V482" s="72"/>
      <c r="W482" s="67"/>
      <c r="AA482" s="67"/>
    </row>
    <row r="483" spans="2:27" ht="15.75" customHeight="1">
      <c r="B483" s="67"/>
      <c r="D483" s="67"/>
      <c r="G483" s="72"/>
      <c r="H483" s="67"/>
      <c r="V483" s="72"/>
      <c r="W483" s="67"/>
      <c r="AA483" s="67"/>
    </row>
    <row r="484" spans="2:27" ht="15.75" customHeight="1">
      <c r="B484" s="67"/>
      <c r="D484" s="67"/>
      <c r="G484" s="72"/>
      <c r="H484" s="67"/>
      <c r="V484" s="72"/>
      <c r="W484" s="67"/>
      <c r="AA484" s="67"/>
    </row>
    <row r="485" spans="2:27" ht="15.75" customHeight="1">
      <c r="B485" s="67"/>
      <c r="D485" s="67"/>
      <c r="G485" s="72"/>
      <c r="H485" s="67"/>
      <c r="V485" s="72"/>
      <c r="W485" s="67"/>
      <c r="AA485" s="67"/>
    </row>
    <row r="486" spans="2:27" ht="15.75" customHeight="1">
      <c r="B486" s="67"/>
      <c r="D486" s="67"/>
      <c r="G486" s="72"/>
      <c r="H486" s="67"/>
      <c r="V486" s="72"/>
      <c r="W486" s="67"/>
      <c r="AA486" s="67"/>
    </row>
    <row r="487" spans="2:27" ht="15.75" customHeight="1">
      <c r="B487" s="67"/>
      <c r="D487" s="67"/>
      <c r="G487" s="72"/>
      <c r="H487" s="67"/>
      <c r="V487" s="72"/>
      <c r="W487" s="67"/>
      <c r="AA487" s="67"/>
    </row>
    <row r="488" spans="2:27" ht="15.75" customHeight="1">
      <c r="B488" s="67"/>
      <c r="D488" s="67"/>
      <c r="G488" s="72"/>
      <c r="H488" s="67"/>
      <c r="V488" s="72"/>
      <c r="W488" s="67"/>
      <c r="AA488" s="67"/>
    </row>
    <row r="489" spans="2:27" ht="15.75" customHeight="1">
      <c r="B489" s="67"/>
      <c r="D489" s="67"/>
      <c r="G489" s="72"/>
      <c r="H489" s="67"/>
      <c r="V489" s="72"/>
      <c r="W489" s="67"/>
      <c r="AA489" s="67"/>
    </row>
    <row r="490" spans="2:27" ht="15.75" customHeight="1">
      <c r="B490" s="67"/>
      <c r="D490" s="67"/>
      <c r="G490" s="72"/>
      <c r="H490" s="67"/>
      <c r="V490" s="72"/>
      <c r="W490" s="67"/>
      <c r="AA490" s="67"/>
    </row>
    <row r="491" spans="2:27" ht="15.75" customHeight="1">
      <c r="B491" s="67"/>
      <c r="D491" s="67"/>
      <c r="G491" s="72"/>
      <c r="H491" s="67"/>
      <c r="V491" s="72"/>
      <c r="W491" s="67"/>
      <c r="AA491" s="67"/>
    </row>
    <row r="492" spans="2:27" ht="15.75" customHeight="1">
      <c r="B492" s="67"/>
      <c r="D492" s="67"/>
      <c r="G492" s="72"/>
      <c r="H492" s="67"/>
      <c r="V492" s="72"/>
      <c r="W492" s="67"/>
      <c r="AA492" s="67"/>
    </row>
    <row r="493" spans="2:27" ht="15.75" customHeight="1">
      <c r="B493" s="67"/>
      <c r="D493" s="67"/>
      <c r="G493" s="72"/>
      <c r="H493" s="67"/>
      <c r="V493" s="72"/>
      <c r="W493" s="67"/>
      <c r="AA493" s="67"/>
    </row>
    <row r="494" spans="2:27" ht="15.75" customHeight="1">
      <c r="B494" s="67"/>
      <c r="D494" s="67"/>
      <c r="G494" s="72"/>
      <c r="H494" s="67"/>
      <c r="V494" s="72"/>
      <c r="W494" s="67"/>
      <c r="AA494" s="67"/>
    </row>
    <row r="495" spans="2:27" ht="15.75" customHeight="1">
      <c r="B495" s="67"/>
      <c r="D495" s="67"/>
      <c r="G495" s="72"/>
      <c r="H495" s="67"/>
      <c r="V495" s="72"/>
      <c r="W495" s="67"/>
      <c r="AA495" s="67"/>
    </row>
    <row r="496" spans="2:27" ht="15.75" customHeight="1">
      <c r="B496" s="67"/>
      <c r="D496" s="67"/>
      <c r="G496" s="72"/>
      <c r="H496" s="67"/>
      <c r="V496" s="72"/>
      <c r="W496" s="67"/>
      <c r="AA496" s="67"/>
    </row>
    <row r="497" spans="2:27" ht="15.75" customHeight="1">
      <c r="B497" s="67"/>
      <c r="D497" s="67"/>
      <c r="G497" s="72"/>
      <c r="H497" s="67"/>
      <c r="V497" s="72"/>
      <c r="W497" s="67"/>
      <c r="AA497" s="67"/>
    </row>
    <row r="498" spans="2:27" ht="15.75" customHeight="1">
      <c r="B498" s="67"/>
      <c r="D498" s="67"/>
      <c r="G498" s="72"/>
      <c r="H498" s="67"/>
      <c r="V498" s="72"/>
      <c r="W498" s="67"/>
      <c r="AA498" s="67"/>
    </row>
    <row r="499" spans="2:27" ht="15.75" customHeight="1">
      <c r="B499" s="67"/>
      <c r="D499" s="67"/>
      <c r="G499" s="72"/>
      <c r="H499" s="67"/>
      <c r="V499" s="72"/>
      <c r="W499" s="67"/>
      <c r="AA499" s="67"/>
    </row>
    <row r="500" spans="2:27" ht="15.75" customHeight="1">
      <c r="B500" s="67"/>
      <c r="D500" s="67"/>
      <c r="G500" s="72"/>
      <c r="H500" s="67"/>
      <c r="V500" s="72"/>
      <c r="W500" s="67"/>
      <c r="AA500" s="67"/>
    </row>
    <row r="501" spans="2:27" ht="15.75" customHeight="1">
      <c r="B501" s="67"/>
      <c r="D501" s="67"/>
      <c r="G501" s="72"/>
      <c r="H501" s="67"/>
      <c r="V501" s="72"/>
      <c r="W501" s="67"/>
      <c r="AA501" s="67"/>
    </row>
    <row r="502" spans="2:27" ht="15.75" customHeight="1">
      <c r="B502" s="67"/>
      <c r="D502" s="67"/>
      <c r="G502" s="72"/>
      <c r="H502" s="67"/>
      <c r="V502" s="72"/>
      <c r="W502" s="67"/>
      <c r="AA502" s="67"/>
    </row>
    <row r="503" spans="2:27" ht="15.75" customHeight="1">
      <c r="B503" s="67"/>
      <c r="D503" s="67"/>
      <c r="G503" s="72"/>
      <c r="H503" s="67"/>
      <c r="V503" s="72"/>
      <c r="W503" s="67"/>
      <c r="AA503" s="67"/>
    </row>
    <row r="504" spans="2:27" ht="15.75" customHeight="1">
      <c r="B504" s="67"/>
      <c r="D504" s="67"/>
      <c r="G504" s="72"/>
      <c r="H504" s="67"/>
      <c r="V504" s="72"/>
      <c r="W504" s="67"/>
      <c r="AA504" s="67"/>
    </row>
    <row r="505" spans="2:27" ht="15.75" customHeight="1">
      <c r="B505" s="67"/>
      <c r="D505" s="67"/>
      <c r="G505" s="72"/>
      <c r="H505" s="67"/>
      <c r="V505" s="72"/>
      <c r="W505" s="67"/>
      <c r="AA505" s="67"/>
    </row>
    <row r="506" spans="2:27" ht="15.75" customHeight="1">
      <c r="B506" s="67"/>
      <c r="D506" s="67"/>
      <c r="G506" s="72"/>
      <c r="H506" s="67"/>
      <c r="V506" s="72"/>
      <c r="W506" s="67"/>
      <c r="AA506" s="67"/>
    </row>
    <row r="507" spans="2:27" ht="15.75" customHeight="1">
      <c r="B507" s="67"/>
      <c r="D507" s="67"/>
      <c r="G507" s="72"/>
      <c r="H507" s="67"/>
      <c r="V507" s="72"/>
      <c r="W507" s="67"/>
      <c r="AA507" s="67"/>
    </row>
    <row r="508" spans="2:27" ht="15.75" customHeight="1">
      <c r="B508" s="67"/>
      <c r="D508" s="67"/>
      <c r="G508" s="72"/>
      <c r="H508" s="67"/>
      <c r="V508" s="72"/>
      <c r="W508" s="67"/>
      <c r="AA508" s="67"/>
    </row>
    <row r="509" spans="2:27" ht="15.75" customHeight="1">
      <c r="B509" s="67"/>
      <c r="D509" s="67"/>
      <c r="G509" s="72"/>
      <c r="H509" s="67"/>
      <c r="V509" s="72"/>
      <c r="W509" s="67"/>
      <c r="AA509" s="67"/>
    </row>
    <row r="510" spans="2:27" ht="15.75" customHeight="1">
      <c r="B510" s="67"/>
      <c r="D510" s="67"/>
      <c r="G510" s="72"/>
      <c r="H510" s="67"/>
      <c r="V510" s="72"/>
      <c r="W510" s="67"/>
      <c r="AA510" s="67"/>
    </row>
    <row r="511" spans="2:27" ht="15.75" customHeight="1">
      <c r="B511" s="67"/>
      <c r="D511" s="67"/>
      <c r="G511" s="72"/>
      <c r="H511" s="67"/>
      <c r="V511" s="72"/>
      <c r="W511" s="67"/>
      <c r="AA511" s="67"/>
    </row>
    <row r="512" spans="2:27" ht="15.75" customHeight="1">
      <c r="B512" s="67"/>
      <c r="D512" s="67"/>
      <c r="G512" s="72"/>
      <c r="H512" s="67"/>
      <c r="V512" s="72"/>
      <c r="W512" s="67"/>
      <c r="AA512" s="67"/>
    </row>
    <row r="513" spans="2:27" ht="15.75" customHeight="1">
      <c r="B513" s="67"/>
      <c r="D513" s="67"/>
      <c r="G513" s="72"/>
      <c r="H513" s="67"/>
      <c r="V513" s="72"/>
      <c r="W513" s="67"/>
      <c r="AA513" s="67"/>
    </row>
    <row r="514" spans="2:27" ht="15.75" customHeight="1">
      <c r="B514" s="67"/>
      <c r="D514" s="67"/>
      <c r="G514" s="72"/>
      <c r="H514" s="67"/>
      <c r="V514" s="72"/>
      <c r="W514" s="67"/>
      <c r="AA514" s="67"/>
    </row>
    <row r="515" spans="2:27" ht="15.75" customHeight="1">
      <c r="B515" s="67"/>
      <c r="D515" s="67"/>
      <c r="G515" s="72"/>
      <c r="H515" s="67"/>
      <c r="V515" s="72"/>
      <c r="W515" s="67"/>
      <c r="AA515" s="67"/>
    </row>
    <row r="516" spans="2:27" ht="15.75" customHeight="1">
      <c r="B516" s="67"/>
      <c r="D516" s="67"/>
      <c r="G516" s="72"/>
      <c r="H516" s="67"/>
      <c r="V516" s="72"/>
      <c r="W516" s="67"/>
      <c r="AA516" s="67"/>
    </row>
    <row r="517" spans="2:27" ht="15.75" customHeight="1">
      <c r="B517" s="67"/>
      <c r="D517" s="67"/>
      <c r="G517" s="72"/>
      <c r="H517" s="67"/>
      <c r="V517" s="72"/>
      <c r="W517" s="67"/>
      <c r="AA517" s="67"/>
    </row>
    <row r="518" spans="2:27" ht="15.75" customHeight="1">
      <c r="B518" s="67"/>
      <c r="D518" s="67"/>
      <c r="G518" s="72"/>
      <c r="H518" s="67"/>
      <c r="V518" s="72"/>
      <c r="W518" s="67"/>
      <c r="AA518" s="67"/>
    </row>
    <row r="519" spans="2:27" ht="15.75" customHeight="1">
      <c r="B519" s="67"/>
      <c r="D519" s="67"/>
      <c r="G519" s="72"/>
      <c r="H519" s="67"/>
      <c r="V519" s="72"/>
      <c r="W519" s="67"/>
      <c r="AA519" s="67"/>
    </row>
    <row r="520" spans="2:27" ht="15.75" customHeight="1">
      <c r="B520" s="67"/>
      <c r="D520" s="67"/>
      <c r="G520" s="72"/>
      <c r="H520" s="67"/>
      <c r="V520" s="72"/>
      <c r="W520" s="67"/>
      <c r="AA520" s="67"/>
    </row>
    <row r="521" spans="2:27" ht="15.75" customHeight="1">
      <c r="B521" s="67"/>
      <c r="D521" s="67"/>
      <c r="G521" s="72"/>
      <c r="H521" s="67"/>
      <c r="V521" s="72"/>
      <c r="W521" s="67"/>
      <c r="AA521" s="67"/>
    </row>
    <row r="522" spans="2:27" ht="15.75" customHeight="1">
      <c r="B522" s="67"/>
      <c r="D522" s="67"/>
      <c r="G522" s="72"/>
      <c r="H522" s="67"/>
      <c r="V522" s="72"/>
      <c r="W522" s="67"/>
      <c r="AA522" s="67"/>
    </row>
    <row r="523" spans="2:27" ht="15.75" customHeight="1">
      <c r="B523" s="67"/>
      <c r="D523" s="67"/>
      <c r="G523" s="72"/>
      <c r="H523" s="67"/>
      <c r="V523" s="72"/>
      <c r="W523" s="67"/>
      <c r="AA523" s="67"/>
    </row>
    <row r="524" spans="2:27" ht="15.75" customHeight="1">
      <c r="B524" s="67"/>
      <c r="D524" s="67"/>
      <c r="G524" s="72"/>
      <c r="H524" s="67"/>
      <c r="V524" s="72"/>
      <c r="W524" s="67"/>
      <c r="AA524" s="67"/>
    </row>
    <row r="525" spans="2:27" ht="15.75" customHeight="1">
      <c r="B525" s="67"/>
      <c r="D525" s="67"/>
      <c r="G525" s="72"/>
      <c r="H525" s="67"/>
      <c r="V525" s="72"/>
      <c r="W525" s="67"/>
      <c r="AA525" s="67"/>
    </row>
    <row r="526" spans="2:27" ht="15.75" customHeight="1">
      <c r="B526" s="67"/>
      <c r="D526" s="67"/>
      <c r="G526" s="72"/>
      <c r="H526" s="67"/>
      <c r="V526" s="72"/>
      <c r="W526" s="67"/>
      <c r="AA526" s="67"/>
    </row>
    <row r="527" spans="2:27" ht="15.75" customHeight="1">
      <c r="B527" s="67"/>
      <c r="D527" s="67"/>
      <c r="G527" s="72"/>
      <c r="H527" s="67"/>
      <c r="V527" s="72"/>
      <c r="W527" s="67"/>
      <c r="AA527" s="67"/>
    </row>
    <row r="528" spans="2:27" ht="15.75" customHeight="1">
      <c r="B528" s="67"/>
      <c r="D528" s="67"/>
      <c r="G528" s="72"/>
      <c r="H528" s="67"/>
      <c r="V528" s="72"/>
      <c r="W528" s="67"/>
      <c r="AA528" s="67"/>
    </row>
    <row r="529" spans="2:27" ht="15.75" customHeight="1">
      <c r="B529" s="67"/>
      <c r="D529" s="67"/>
      <c r="G529" s="72"/>
      <c r="H529" s="67"/>
      <c r="V529" s="72"/>
      <c r="W529" s="67"/>
      <c r="AA529" s="67"/>
    </row>
    <row r="530" spans="2:27" ht="15.75" customHeight="1">
      <c r="B530" s="67"/>
      <c r="D530" s="67"/>
      <c r="G530" s="72"/>
      <c r="H530" s="67"/>
      <c r="V530" s="72"/>
      <c r="W530" s="67"/>
      <c r="AA530" s="67"/>
    </row>
    <row r="531" spans="2:27" ht="15.75" customHeight="1">
      <c r="B531" s="67"/>
      <c r="D531" s="67"/>
      <c r="G531" s="72"/>
      <c r="H531" s="67"/>
      <c r="V531" s="72"/>
      <c r="W531" s="67"/>
      <c r="AA531" s="67"/>
    </row>
    <row r="532" spans="2:27" ht="15.75" customHeight="1">
      <c r="B532" s="67"/>
      <c r="D532" s="67"/>
      <c r="G532" s="72"/>
      <c r="H532" s="67"/>
      <c r="V532" s="72"/>
      <c r="W532" s="67"/>
      <c r="AA532" s="67"/>
    </row>
    <row r="533" spans="2:27" ht="15.75" customHeight="1">
      <c r="B533" s="67"/>
      <c r="D533" s="67"/>
      <c r="G533" s="72"/>
      <c r="H533" s="67"/>
      <c r="V533" s="72"/>
      <c r="W533" s="67"/>
      <c r="AA533" s="67"/>
    </row>
    <row r="534" spans="2:27" ht="15.75" customHeight="1">
      <c r="B534" s="67"/>
      <c r="D534" s="67"/>
      <c r="G534" s="72"/>
      <c r="H534" s="67"/>
      <c r="V534" s="72"/>
      <c r="W534" s="67"/>
      <c r="AA534" s="67"/>
    </row>
    <row r="535" spans="2:27" ht="15.75" customHeight="1">
      <c r="B535" s="67"/>
      <c r="D535" s="67"/>
      <c r="G535" s="72"/>
      <c r="H535" s="67"/>
      <c r="V535" s="72"/>
      <c r="W535" s="67"/>
      <c r="AA535" s="67"/>
    </row>
    <row r="536" spans="2:27" ht="15.75" customHeight="1">
      <c r="B536" s="67"/>
      <c r="D536" s="67"/>
      <c r="G536" s="72"/>
      <c r="H536" s="67"/>
      <c r="V536" s="72"/>
      <c r="W536" s="67"/>
      <c r="AA536" s="67"/>
    </row>
    <row r="537" spans="2:27" ht="15.75" customHeight="1">
      <c r="B537" s="67"/>
      <c r="D537" s="67"/>
      <c r="G537" s="72"/>
      <c r="H537" s="67"/>
      <c r="V537" s="72"/>
      <c r="W537" s="67"/>
      <c r="AA537" s="67"/>
    </row>
    <row r="538" spans="2:27" ht="15.75" customHeight="1">
      <c r="B538" s="67"/>
      <c r="D538" s="67"/>
      <c r="G538" s="72"/>
      <c r="H538" s="67"/>
      <c r="V538" s="72"/>
      <c r="W538" s="67"/>
      <c r="AA538" s="67"/>
    </row>
    <row r="539" spans="2:27" ht="15.75" customHeight="1">
      <c r="B539" s="67"/>
      <c r="D539" s="67"/>
      <c r="G539" s="72"/>
      <c r="H539" s="67"/>
      <c r="V539" s="72"/>
      <c r="W539" s="67"/>
      <c r="AA539" s="67"/>
    </row>
    <row r="540" spans="2:27" ht="15.75" customHeight="1">
      <c r="B540" s="67"/>
      <c r="D540" s="67"/>
      <c r="G540" s="72"/>
      <c r="H540" s="67"/>
      <c r="V540" s="72"/>
      <c r="W540" s="67"/>
      <c r="AA540" s="67"/>
    </row>
    <row r="541" spans="2:27" ht="15.75" customHeight="1">
      <c r="B541" s="67"/>
      <c r="D541" s="67"/>
      <c r="G541" s="72"/>
      <c r="H541" s="67"/>
      <c r="V541" s="72"/>
      <c r="W541" s="67"/>
      <c r="AA541" s="67"/>
    </row>
    <row r="542" spans="2:27" ht="15.75" customHeight="1">
      <c r="B542" s="67"/>
      <c r="D542" s="67"/>
      <c r="G542" s="72"/>
      <c r="H542" s="67"/>
      <c r="V542" s="72"/>
      <c r="W542" s="67"/>
      <c r="AA542" s="67"/>
    </row>
    <row r="543" spans="2:27" ht="15.75" customHeight="1">
      <c r="B543" s="67"/>
      <c r="D543" s="67"/>
      <c r="G543" s="72"/>
      <c r="H543" s="67"/>
      <c r="V543" s="72"/>
      <c r="W543" s="67"/>
      <c r="AA543" s="67"/>
    </row>
    <row r="544" spans="2:27" ht="15.75" customHeight="1">
      <c r="B544" s="67"/>
      <c r="D544" s="67"/>
      <c r="G544" s="72"/>
      <c r="H544" s="67"/>
      <c r="V544" s="72"/>
      <c r="W544" s="67"/>
      <c r="AA544" s="67"/>
    </row>
    <row r="545" spans="2:27" ht="15.75" customHeight="1">
      <c r="B545" s="67"/>
      <c r="D545" s="67"/>
      <c r="G545" s="72"/>
      <c r="H545" s="67"/>
      <c r="V545" s="72"/>
      <c r="W545" s="67"/>
      <c r="AA545" s="67"/>
    </row>
    <row r="546" spans="2:27" ht="15.75" customHeight="1">
      <c r="B546" s="67"/>
      <c r="D546" s="67"/>
      <c r="G546" s="72"/>
      <c r="H546" s="67"/>
      <c r="V546" s="72"/>
      <c r="W546" s="67"/>
      <c r="AA546" s="67"/>
    </row>
    <row r="547" spans="2:27" ht="15.75" customHeight="1">
      <c r="B547" s="67"/>
      <c r="D547" s="67"/>
      <c r="G547" s="72"/>
      <c r="H547" s="67"/>
      <c r="V547" s="72"/>
      <c r="W547" s="67"/>
      <c r="AA547" s="67"/>
    </row>
    <row r="548" spans="2:27" ht="15.75" customHeight="1">
      <c r="B548" s="67"/>
      <c r="D548" s="67"/>
      <c r="G548" s="72"/>
      <c r="H548" s="67"/>
      <c r="V548" s="72"/>
      <c r="W548" s="67"/>
      <c r="AA548" s="67"/>
    </row>
    <row r="549" spans="2:27" ht="15.75" customHeight="1">
      <c r="B549" s="67"/>
      <c r="D549" s="67"/>
      <c r="G549" s="72"/>
      <c r="H549" s="67"/>
      <c r="V549" s="72"/>
      <c r="W549" s="67"/>
      <c r="AA549" s="67"/>
    </row>
    <row r="550" spans="2:27" ht="15.75" customHeight="1">
      <c r="B550" s="67"/>
      <c r="D550" s="67"/>
      <c r="G550" s="72"/>
      <c r="H550" s="67"/>
      <c r="V550" s="72"/>
      <c r="W550" s="67"/>
      <c r="AA550" s="67"/>
    </row>
    <row r="551" spans="2:27" ht="15.75" customHeight="1">
      <c r="B551" s="67"/>
      <c r="D551" s="67"/>
      <c r="G551" s="72"/>
      <c r="H551" s="67"/>
      <c r="V551" s="72"/>
      <c r="W551" s="67"/>
      <c r="AA551" s="67"/>
    </row>
    <row r="552" spans="2:27" ht="15.75" customHeight="1">
      <c r="B552" s="67"/>
      <c r="D552" s="67"/>
      <c r="G552" s="72"/>
      <c r="H552" s="67"/>
      <c r="V552" s="72"/>
      <c r="W552" s="67"/>
      <c r="AA552" s="67"/>
    </row>
    <row r="553" spans="2:27" ht="15.75" customHeight="1">
      <c r="B553" s="67"/>
      <c r="D553" s="67"/>
      <c r="G553" s="72"/>
      <c r="H553" s="67"/>
      <c r="V553" s="72"/>
      <c r="W553" s="67"/>
      <c r="AA553" s="67"/>
    </row>
    <row r="554" spans="2:27" ht="15.75" customHeight="1">
      <c r="B554" s="67"/>
      <c r="D554" s="67"/>
      <c r="G554" s="72"/>
      <c r="H554" s="67"/>
      <c r="V554" s="72"/>
      <c r="W554" s="67"/>
      <c r="AA554" s="67"/>
    </row>
    <row r="555" spans="2:27" ht="15.75" customHeight="1">
      <c r="B555" s="67"/>
      <c r="D555" s="67"/>
      <c r="G555" s="72"/>
      <c r="H555" s="67"/>
      <c r="V555" s="72"/>
      <c r="W555" s="67"/>
      <c r="AA555" s="67"/>
    </row>
    <row r="556" spans="2:27" ht="15.75" customHeight="1">
      <c r="B556" s="67"/>
      <c r="D556" s="67"/>
      <c r="G556" s="72"/>
      <c r="H556" s="67"/>
      <c r="V556" s="72"/>
      <c r="W556" s="67"/>
      <c r="AA556" s="67"/>
    </row>
    <row r="557" spans="2:27" ht="15.75" customHeight="1">
      <c r="B557" s="67"/>
      <c r="D557" s="67"/>
      <c r="G557" s="72"/>
      <c r="H557" s="67"/>
      <c r="V557" s="72"/>
      <c r="W557" s="67"/>
      <c r="AA557" s="67"/>
    </row>
    <row r="558" spans="2:27" ht="15.75" customHeight="1">
      <c r="B558" s="67"/>
      <c r="D558" s="67"/>
      <c r="G558" s="72"/>
      <c r="H558" s="67"/>
      <c r="V558" s="72"/>
      <c r="W558" s="67"/>
      <c r="AA558" s="67"/>
    </row>
    <row r="559" spans="2:27" ht="15.75" customHeight="1">
      <c r="B559" s="67"/>
      <c r="D559" s="67"/>
      <c r="G559" s="72"/>
      <c r="H559" s="67"/>
      <c r="V559" s="72"/>
      <c r="W559" s="67"/>
      <c r="AA559" s="67"/>
    </row>
    <row r="560" spans="2:27" ht="15.75" customHeight="1">
      <c r="B560" s="67"/>
      <c r="D560" s="67"/>
      <c r="G560" s="72"/>
      <c r="H560" s="67"/>
      <c r="V560" s="72"/>
      <c r="W560" s="67"/>
      <c r="AA560" s="67"/>
    </row>
    <row r="561" spans="2:27" ht="15.75" customHeight="1">
      <c r="B561" s="67"/>
      <c r="D561" s="67"/>
      <c r="G561" s="72"/>
      <c r="H561" s="67"/>
      <c r="V561" s="72"/>
      <c r="W561" s="67"/>
      <c r="AA561" s="67"/>
    </row>
    <row r="562" spans="2:27" ht="15.75" customHeight="1">
      <c r="B562" s="67"/>
      <c r="D562" s="67"/>
      <c r="G562" s="72"/>
      <c r="H562" s="67"/>
      <c r="V562" s="72"/>
      <c r="W562" s="67"/>
      <c r="AA562" s="67"/>
    </row>
    <row r="563" spans="2:27" ht="15.75" customHeight="1">
      <c r="B563" s="67"/>
      <c r="D563" s="67"/>
      <c r="G563" s="72"/>
      <c r="H563" s="67"/>
      <c r="V563" s="72"/>
      <c r="W563" s="67"/>
      <c r="AA563" s="67"/>
    </row>
    <row r="564" spans="2:27" ht="15.75" customHeight="1">
      <c r="B564" s="67"/>
      <c r="D564" s="67"/>
      <c r="G564" s="72"/>
      <c r="H564" s="67"/>
      <c r="V564" s="72"/>
      <c r="W564" s="67"/>
      <c r="AA564" s="67"/>
    </row>
    <row r="565" spans="2:27" ht="15.75" customHeight="1">
      <c r="B565" s="67"/>
      <c r="D565" s="67"/>
      <c r="G565" s="72"/>
      <c r="H565" s="67"/>
      <c r="V565" s="72"/>
      <c r="W565" s="67"/>
      <c r="AA565" s="67"/>
    </row>
    <row r="566" spans="2:27" ht="15.75" customHeight="1">
      <c r="B566" s="67"/>
      <c r="D566" s="67"/>
      <c r="G566" s="72"/>
      <c r="H566" s="67"/>
      <c r="V566" s="72"/>
      <c r="W566" s="67"/>
      <c r="AA566" s="67"/>
    </row>
    <row r="567" spans="2:27" ht="15.75" customHeight="1">
      <c r="B567" s="67"/>
      <c r="D567" s="67"/>
      <c r="G567" s="72"/>
      <c r="H567" s="67"/>
      <c r="V567" s="72"/>
      <c r="W567" s="67"/>
      <c r="AA567" s="67"/>
    </row>
    <row r="568" spans="2:27" ht="15.75" customHeight="1">
      <c r="B568" s="67"/>
      <c r="D568" s="67"/>
      <c r="G568" s="72"/>
      <c r="H568" s="67"/>
      <c r="V568" s="72"/>
      <c r="W568" s="67"/>
      <c r="AA568" s="67"/>
    </row>
    <row r="569" spans="2:27" ht="15.75" customHeight="1">
      <c r="B569" s="67"/>
      <c r="D569" s="67"/>
      <c r="G569" s="72"/>
      <c r="H569" s="67"/>
      <c r="V569" s="72"/>
      <c r="W569" s="67"/>
      <c r="AA569" s="67"/>
    </row>
    <row r="570" spans="2:27" ht="15.75" customHeight="1">
      <c r="B570" s="67"/>
      <c r="D570" s="67"/>
      <c r="G570" s="72"/>
      <c r="H570" s="67"/>
      <c r="V570" s="72"/>
      <c r="W570" s="67"/>
      <c r="AA570" s="67"/>
    </row>
    <row r="571" spans="2:27" ht="15.75" customHeight="1">
      <c r="B571" s="67"/>
      <c r="D571" s="67"/>
      <c r="G571" s="72"/>
      <c r="H571" s="67"/>
      <c r="V571" s="72"/>
      <c r="W571" s="67"/>
      <c r="AA571" s="67"/>
    </row>
    <row r="572" spans="2:27" ht="15.75" customHeight="1">
      <c r="B572" s="67"/>
      <c r="D572" s="67"/>
      <c r="G572" s="72"/>
      <c r="H572" s="67"/>
      <c r="V572" s="72"/>
      <c r="W572" s="67"/>
      <c r="AA572" s="67"/>
    </row>
    <row r="573" spans="2:27" ht="15.75" customHeight="1">
      <c r="B573" s="67"/>
      <c r="D573" s="67"/>
      <c r="G573" s="72"/>
      <c r="H573" s="67"/>
      <c r="V573" s="72"/>
      <c r="W573" s="67"/>
      <c r="AA573" s="67"/>
    </row>
    <row r="574" spans="2:27" ht="15.75" customHeight="1">
      <c r="B574" s="67"/>
      <c r="D574" s="67"/>
      <c r="G574" s="72"/>
      <c r="H574" s="67"/>
      <c r="V574" s="72"/>
      <c r="W574" s="67"/>
      <c r="AA574" s="67"/>
    </row>
    <row r="575" spans="2:27" ht="15.75" customHeight="1">
      <c r="B575" s="67"/>
      <c r="D575" s="67"/>
      <c r="G575" s="72"/>
      <c r="H575" s="67"/>
      <c r="V575" s="72"/>
      <c r="W575" s="67"/>
      <c r="AA575" s="67"/>
    </row>
    <row r="576" spans="2:27" ht="15.75" customHeight="1">
      <c r="B576" s="67"/>
      <c r="D576" s="67"/>
      <c r="G576" s="72"/>
      <c r="H576" s="67"/>
      <c r="V576" s="72"/>
      <c r="W576" s="67"/>
      <c r="AA576" s="67"/>
    </row>
    <row r="577" spans="2:27" ht="15.75" customHeight="1">
      <c r="B577" s="67"/>
      <c r="D577" s="67"/>
      <c r="G577" s="72"/>
      <c r="H577" s="67"/>
      <c r="V577" s="72"/>
      <c r="W577" s="67"/>
      <c r="AA577" s="67"/>
    </row>
    <row r="578" spans="2:27" ht="15.75" customHeight="1">
      <c r="B578" s="67"/>
      <c r="D578" s="67"/>
      <c r="G578" s="72"/>
      <c r="H578" s="67"/>
      <c r="V578" s="72"/>
      <c r="W578" s="67"/>
      <c r="AA578" s="67"/>
    </row>
    <row r="579" spans="2:27" ht="15.75" customHeight="1">
      <c r="B579" s="67"/>
      <c r="D579" s="67"/>
      <c r="G579" s="72"/>
      <c r="H579" s="67"/>
      <c r="V579" s="72"/>
      <c r="W579" s="67"/>
      <c r="AA579" s="67"/>
    </row>
    <row r="580" spans="2:27" ht="15.75" customHeight="1">
      <c r="B580" s="67"/>
      <c r="D580" s="67"/>
      <c r="G580" s="72"/>
      <c r="H580" s="67"/>
      <c r="V580" s="72"/>
      <c r="W580" s="67"/>
      <c r="AA580" s="67"/>
    </row>
    <row r="581" spans="2:27" ht="15.75" customHeight="1">
      <c r="B581" s="67"/>
      <c r="D581" s="67"/>
      <c r="G581" s="72"/>
      <c r="H581" s="67"/>
      <c r="V581" s="72"/>
      <c r="W581" s="67"/>
      <c r="AA581" s="67"/>
    </row>
    <row r="582" spans="2:27" ht="15.75" customHeight="1">
      <c r="B582" s="67"/>
      <c r="D582" s="67"/>
      <c r="G582" s="72"/>
      <c r="H582" s="67"/>
      <c r="V582" s="72"/>
      <c r="W582" s="67"/>
      <c r="AA582" s="67"/>
    </row>
    <row r="583" spans="2:27" ht="15.75" customHeight="1">
      <c r="B583" s="67"/>
      <c r="D583" s="67"/>
      <c r="G583" s="72"/>
      <c r="H583" s="67"/>
      <c r="V583" s="72"/>
      <c r="W583" s="67"/>
      <c r="AA583" s="67"/>
    </row>
    <row r="584" spans="2:27" ht="15.75" customHeight="1">
      <c r="B584" s="67"/>
      <c r="D584" s="67"/>
      <c r="G584" s="72"/>
      <c r="H584" s="67"/>
      <c r="V584" s="72"/>
      <c r="W584" s="67"/>
      <c r="AA584" s="67"/>
    </row>
    <row r="585" spans="2:27" ht="15.75" customHeight="1">
      <c r="B585" s="67"/>
      <c r="D585" s="67"/>
      <c r="G585" s="72"/>
      <c r="H585" s="67"/>
      <c r="V585" s="72"/>
      <c r="W585" s="67"/>
      <c r="AA585" s="67"/>
    </row>
    <row r="586" spans="2:27" ht="15.75" customHeight="1">
      <c r="B586" s="67"/>
      <c r="D586" s="67"/>
      <c r="G586" s="72"/>
      <c r="H586" s="67"/>
      <c r="V586" s="72"/>
      <c r="W586" s="67"/>
      <c r="AA586" s="67"/>
    </row>
    <row r="587" spans="2:27" ht="15.75" customHeight="1">
      <c r="B587" s="67"/>
      <c r="D587" s="67"/>
      <c r="G587" s="72"/>
      <c r="H587" s="67"/>
      <c r="V587" s="72"/>
      <c r="W587" s="67"/>
      <c r="AA587" s="67"/>
    </row>
    <row r="588" spans="2:27" ht="15.75" customHeight="1">
      <c r="B588" s="67"/>
      <c r="D588" s="67"/>
      <c r="G588" s="72"/>
      <c r="H588" s="67"/>
      <c r="V588" s="72"/>
      <c r="W588" s="67"/>
      <c r="AA588" s="67"/>
    </row>
    <row r="589" spans="2:27" ht="15.75" customHeight="1">
      <c r="B589" s="67"/>
      <c r="D589" s="67"/>
      <c r="G589" s="72"/>
      <c r="H589" s="67"/>
      <c r="V589" s="72"/>
      <c r="W589" s="67"/>
      <c r="AA589" s="67"/>
    </row>
    <row r="590" spans="2:27" ht="15.75" customHeight="1">
      <c r="B590" s="67"/>
      <c r="D590" s="67"/>
      <c r="G590" s="72"/>
      <c r="H590" s="67"/>
      <c r="V590" s="72"/>
      <c r="W590" s="67"/>
      <c r="AA590" s="67"/>
    </row>
    <row r="591" spans="2:27" ht="15.75" customHeight="1">
      <c r="B591" s="67"/>
      <c r="D591" s="67"/>
      <c r="G591" s="72"/>
      <c r="H591" s="67"/>
      <c r="V591" s="72"/>
      <c r="W591" s="67"/>
      <c r="AA591" s="67"/>
    </row>
    <row r="592" spans="2:27" ht="15.75" customHeight="1">
      <c r="B592" s="67"/>
      <c r="D592" s="67"/>
      <c r="G592" s="72"/>
      <c r="H592" s="67"/>
      <c r="V592" s="72"/>
      <c r="W592" s="67"/>
      <c r="AA592" s="67"/>
    </row>
    <row r="593" spans="2:27" ht="15.75" customHeight="1">
      <c r="B593" s="67"/>
      <c r="D593" s="67"/>
      <c r="G593" s="72"/>
      <c r="H593" s="67"/>
      <c r="V593" s="72"/>
      <c r="W593" s="67"/>
      <c r="AA593" s="67"/>
    </row>
    <row r="594" spans="2:27" ht="15.75" customHeight="1">
      <c r="B594" s="67"/>
      <c r="D594" s="67"/>
      <c r="G594" s="72"/>
      <c r="H594" s="67"/>
      <c r="V594" s="72"/>
      <c r="W594" s="67"/>
      <c r="AA594" s="67"/>
    </row>
    <row r="595" spans="2:27" ht="15.75" customHeight="1">
      <c r="B595" s="67"/>
      <c r="D595" s="67"/>
      <c r="G595" s="72"/>
      <c r="H595" s="67"/>
      <c r="V595" s="72"/>
      <c r="W595" s="67"/>
      <c r="AA595" s="67"/>
    </row>
    <row r="596" spans="2:27" ht="15.75" customHeight="1">
      <c r="B596" s="67"/>
      <c r="D596" s="67"/>
      <c r="G596" s="72"/>
      <c r="H596" s="67"/>
      <c r="V596" s="72"/>
      <c r="W596" s="67"/>
      <c r="AA596" s="67"/>
    </row>
    <row r="597" spans="2:27" ht="15.75" customHeight="1">
      <c r="B597" s="67"/>
      <c r="D597" s="67"/>
      <c r="G597" s="72"/>
      <c r="H597" s="67"/>
      <c r="V597" s="72"/>
      <c r="W597" s="67"/>
      <c r="AA597" s="67"/>
    </row>
    <row r="598" spans="2:27" ht="15.75" customHeight="1">
      <c r="B598" s="67"/>
      <c r="D598" s="67"/>
      <c r="G598" s="72"/>
      <c r="H598" s="67"/>
      <c r="V598" s="72"/>
      <c r="W598" s="67"/>
      <c r="AA598" s="67"/>
    </row>
    <row r="599" spans="2:27" ht="15.75" customHeight="1">
      <c r="B599" s="67"/>
      <c r="D599" s="67"/>
      <c r="G599" s="72"/>
      <c r="H599" s="67"/>
      <c r="V599" s="72"/>
      <c r="W599" s="67"/>
      <c r="AA599" s="67"/>
    </row>
    <row r="600" spans="2:27" ht="15.75" customHeight="1">
      <c r="B600" s="67"/>
      <c r="D600" s="67"/>
      <c r="G600" s="72"/>
      <c r="H600" s="67"/>
      <c r="V600" s="72"/>
      <c r="W600" s="67"/>
      <c r="AA600" s="67"/>
    </row>
    <row r="601" spans="2:27" ht="15.75" customHeight="1">
      <c r="B601" s="67"/>
      <c r="D601" s="67"/>
      <c r="G601" s="72"/>
      <c r="H601" s="67"/>
      <c r="V601" s="72"/>
      <c r="W601" s="67"/>
      <c r="AA601" s="67"/>
    </row>
    <row r="602" spans="2:27" ht="15.75" customHeight="1">
      <c r="B602" s="67"/>
      <c r="D602" s="67"/>
      <c r="G602" s="72"/>
      <c r="H602" s="67"/>
      <c r="V602" s="72"/>
      <c r="W602" s="67"/>
      <c r="AA602" s="67"/>
    </row>
    <row r="603" spans="2:27" ht="15.75" customHeight="1">
      <c r="B603" s="67"/>
      <c r="D603" s="67"/>
      <c r="G603" s="72"/>
      <c r="H603" s="67"/>
      <c r="V603" s="72"/>
      <c r="W603" s="67"/>
      <c r="AA603" s="67"/>
    </row>
    <row r="604" spans="2:27" ht="15.75" customHeight="1">
      <c r="B604" s="67"/>
      <c r="D604" s="67"/>
      <c r="G604" s="72"/>
      <c r="H604" s="67"/>
      <c r="V604" s="72"/>
      <c r="W604" s="67"/>
      <c r="AA604" s="67"/>
    </row>
    <row r="605" spans="2:27" ht="15.75" customHeight="1">
      <c r="B605" s="67"/>
      <c r="D605" s="67"/>
      <c r="G605" s="72"/>
      <c r="H605" s="67"/>
      <c r="V605" s="72"/>
      <c r="W605" s="67"/>
      <c r="AA605" s="67"/>
    </row>
    <row r="606" spans="2:27" ht="15.75" customHeight="1">
      <c r="B606" s="67"/>
      <c r="D606" s="67"/>
      <c r="G606" s="72"/>
      <c r="H606" s="67"/>
      <c r="V606" s="72"/>
      <c r="W606" s="67"/>
      <c r="AA606" s="67"/>
    </row>
    <row r="607" spans="2:27" ht="15.75" customHeight="1">
      <c r="B607" s="67"/>
      <c r="D607" s="67"/>
      <c r="G607" s="72"/>
      <c r="H607" s="67"/>
      <c r="V607" s="72"/>
      <c r="W607" s="67"/>
      <c r="AA607" s="67"/>
    </row>
    <row r="608" spans="2:27" ht="15.75" customHeight="1">
      <c r="B608" s="67"/>
      <c r="D608" s="67"/>
      <c r="G608" s="72"/>
      <c r="H608" s="67"/>
      <c r="V608" s="72"/>
      <c r="W608" s="67"/>
      <c r="AA608" s="67"/>
    </row>
    <row r="609" spans="2:27" ht="15.75" customHeight="1">
      <c r="B609" s="67"/>
      <c r="D609" s="67"/>
      <c r="G609" s="72"/>
      <c r="H609" s="67"/>
      <c r="V609" s="72"/>
      <c r="W609" s="67"/>
      <c r="AA609" s="67"/>
    </row>
    <row r="610" spans="2:27" ht="15.75" customHeight="1">
      <c r="B610" s="67"/>
      <c r="D610" s="67"/>
      <c r="G610" s="72"/>
      <c r="H610" s="67"/>
      <c r="V610" s="72"/>
      <c r="W610" s="67"/>
      <c r="AA610" s="67"/>
    </row>
    <row r="611" spans="2:27" ht="15.75" customHeight="1">
      <c r="B611" s="67"/>
      <c r="D611" s="67"/>
      <c r="G611" s="72"/>
      <c r="H611" s="67"/>
      <c r="V611" s="72"/>
      <c r="W611" s="67"/>
      <c r="AA611" s="67"/>
    </row>
    <row r="612" spans="2:27" ht="15.75" customHeight="1">
      <c r="B612" s="67"/>
      <c r="D612" s="67"/>
      <c r="G612" s="72"/>
      <c r="H612" s="67"/>
      <c r="V612" s="72"/>
      <c r="W612" s="67"/>
      <c r="AA612" s="67"/>
    </row>
    <row r="613" spans="2:27" ht="15.75" customHeight="1">
      <c r="B613" s="67"/>
      <c r="D613" s="67"/>
      <c r="G613" s="72"/>
      <c r="H613" s="67"/>
      <c r="V613" s="72"/>
      <c r="W613" s="67"/>
      <c r="AA613" s="67"/>
    </row>
    <row r="614" spans="2:27" ht="15.75" customHeight="1">
      <c r="B614" s="67"/>
      <c r="D614" s="67"/>
      <c r="G614" s="72"/>
      <c r="H614" s="67"/>
      <c r="V614" s="72"/>
      <c r="W614" s="67"/>
      <c r="AA614" s="67"/>
    </row>
    <row r="615" spans="2:27" ht="15.75" customHeight="1">
      <c r="B615" s="67"/>
      <c r="D615" s="67"/>
      <c r="G615" s="72"/>
      <c r="H615" s="67"/>
      <c r="V615" s="72"/>
      <c r="W615" s="67"/>
      <c r="AA615" s="67"/>
    </row>
    <row r="616" spans="2:27" ht="15.75" customHeight="1">
      <c r="B616" s="67"/>
      <c r="D616" s="67"/>
      <c r="G616" s="72"/>
      <c r="H616" s="67"/>
      <c r="V616" s="72"/>
      <c r="W616" s="67"/>
      <c r="AA616" s="67"/>
    </row>
    <row r="617" spans="2:27" ht="15.75" customHeight="1">
      <c r="B617" s="67"/>
      <c r="D617" s="67"/>
      <c r="G617" s="72"/>
      <c r="H617" s="67"/>
      <c r="V617" s="72"/>
      <c r="W617" s="67"/>
      <c r="AA617" s="67"/>
    </row>
    <row r="618" spans="2:27" ht="15.75" customHeight="1">
      <c r="B618" s="67"/>
      <c r="D618" s="67"/>
      <c r="G618" s="72"/>
      <c r="H618" s="67"/>
      <c r="V618" s="72"/>
      <c r="W618" s="67"/>
      <c r="AA618" s="67"/>
    </row>
    <row r="619" spans="2:27" ht="15.75" customHeight="1">
      <c r="B619" s="67"/>
      <c r="D619" s="67"/>
      <c r="G619" s="72"/>
      <c r="H619" s="67"/>
      <c r="V619" s="72"/>
      <c r="W619" s="67"/>
      <c r="AA619" s="67"/>
    </row>
    <row r="620" spans="2:27" ht="15.75" customHeight="1">
      <c r="B620" s="67"/>
      <c r="D620" s="67"/>
      <c r="G620" s="72"/>
      <c r="H620" s="67"/>
      <c r="V620" s="72"/>
      <c r="W620" s="67"/>
      <c r="AA620" s="67"/>
    </row>
    <row r="621" spans="2:27" ht="15.75" customHeight="1">
      <c r="B621" s="67"/>
      <c r="D621" s="67"/>
      <c r="G621" s="72"/>
      <c r="H621" s="67"/>
      <c r="V621" s="72"/>
      <c r="W621" s="67"/>
      <c r="AA621" s="67"/>
    </row>
    <row r="622" spans="2:27" ht="15.75" customHeight="1">
      <c r="B622" s="67"/>
      <c r="D622" s="67"/>
      <c r="G622" s="72"/>
      <c r="H622" s="67"/>
      <c r="V622" s="72"/>
      <c r="W622" s="67"/>
      <c r="AA622" s="67"/>
    </row>
    <row r="623" spans="2:27" ht="15.75" customHeight="1">
      <c r="B623" s="67"/>
      <c r="D623" s="67"/>
      <c r="G623" s="72"/>
      <c r="H623" s="67"/>
      <c r="V623" s="72"/>
      <c r="W623" s="67"/>
      <c r="AA623" s="67"/>
    </row>
    <row r="624" spans="2:27" ht="15.75" customHeight="1">
      <c r="B624" s="67"/>
      <c r="D624" s="67"/>
      <c r="G624" s="72"/>
      <c r="H624" s="67"/>
      <c r="V624" s="72"/>
      <c r="W624" s="67"/>
      <c r="AA624" s="67"/>
    </row>
    <row r="625" spans="2:27" ht="15.75" customHeight="1">
      <c r="B625" s="67"/>
      <c r="D625" s="67"/>
      <c r="G625" s="72"/>
      <c r="H625" s="67"/>
      <c r="V625" s="72"/>
      <c r="W625" s="67"/>
      <c r="AA625" s="67"/>
    </row>
    <row r="626" spans="2:27" ht="15.75" customHeight="1">
      <c r="B626" s="67"/>
      <c r="D626" s="67"/>
      <c r="G626" s="72"/>
      <c r="H626" s="67"/>
      <c r="V626" s="72"/>
      <c r="W626" s="67"/>
      <c r="AA626" s="67"/>
    </row>
    <row r="627" spans="2:27" ht="15.75" customHeight="1">
      <c r="B627" s="67"/>
      <c r="D627" s="67"/>
      <c r="G627" s="72"/>
      <c r="H627" s="67"/>
      <c r="V627" s="72"/>
      <c r="W627" s="67"/>
      <c r="AA627" s="67"/>
    </row>
    <row r="628" spans="2:27" ht="15.75" customHeight="1">
      <c r="B628" s="67"/>
      <c r="D628" s="67"/>
      <c r="G628" s="72"/>
      <c r="H628" s="67"/>
      <c r="V628" s="72"/>
      <c r="W628" s="67"/>
      <c r="AA628" s="67"/>
    </row>
    <row r="629" spans="2:27" ht="15.75" customHeight="1">
      <c r="B629" s="67"/>
      <c r="D629" s="67"/>
      <c r="G629" s="72"/>
      <c r="H629" s="67"/>
      <c r="V629" s="72"/>
      <c r="W629" s="67"/>
      <c r="AA629" s="67"/>
    </row>
    <row r="630" spans="2:27" ht="15.75" customHeight="1">
      <c r="B630" s="67"/>
      <c r="D630" s="67"/>
      <c r="G630" s="72"/>
      <c r="H630" s="67"/>
      <c r="V630" s="72"/>
      <c r="W630" s="67"/>
      <c r="AA630" s="67"/>
    </row>
    <row r="631" spans="2:27" ht="15.75" customHeight="1">
      <c r="B631" s="67"/>
      <c r="D631" s="67"/>
      <c r="G631" s="72"/>
      <c r="H631" s="67"/>
      <c r="V631" s="72"/>
      <c r="W631" s="67"/>
      <c r="AA631" s="67"/>
    </row>
    <row r="632" spans="2:27" ht="15.75" customHeight="1">
      <c r="B632" s="67"/>
      <c r="D632" s="67"/>
      <c r="G632" s="72"/>
      <c r="H632" s="67"/>
      <c r="V632" s="72"/>
      <c r="W632" s="67"/>
      <c r="AA632" s="67"/>
    </row>
    <row r="633" spans="2:27" ht="15.75" customHeight="1">
      <c r="B633" s="67"/>
      <c r="D633" s="67"/>
      <c r="G633" s="72"/>
      <c r="H633" s="67"/>
      <c r="V633" s="72"/>
      <c r="W633" s="67"/>
      <c r="AA633" s="67"/>
    </row>
    <row r="634" spans="2:27" ht="15.75" customHeight="1">
      <c r="B634" s="67"/>
      <c r="D634" s="67"/>
      <c r="G634" s="72"/>
      <c r="H634" s="67"/>
      <c r="V634" s="72"/>
      <c r="W634" s="67"/>
      <c r="AA634" s="67"/>
    </row>
    <row r="635" spans="2:27" ht="15.75" customHeight="1">
      <c r="B635" s="67"/>
      <c r="D635" s="67"/>
      <c r="G635" s="72"/>
      <c r="H635" s="67"/>
      <c r="V635" s="72"/>
      <c r="W635" s="67"/>
      <c r="AA635" s="67"/>
    </row>
    <row r="636" spans="2:27" ht="15.75" customHeight="1">
      <c r="B636" s="67"/>
      <c r="D636" s="67"/>
      <c r="G636" s="72"/>
      <c r="H636" s="67"/>
      <c r="V636" s="72"/>
      <c r="W636" s="67"/>
      <c r="AA636" s="67"/>
    </row>
    <row r="637" spans="2:27" ht="15.75" customHeight="1">
      <c r="B637" s="67"/>
      <c r="D637" s="67"/>
      <c r="G637" s="72"/>
      <c r="H637" s="67"/>
      <c r="V637" s="72"/>
      <c r="W637" s="67"/>
      <c r="AA637" s="67"/>
    </row>
    <row r="638" spans="2:27" ht="15.75" customHeight="1">
      <c r="B638" s="67"/>
      <c r="D638" s="67"/>
      <c r="G638" s="72"/>
      <c r="H638" s="67"/>
      <c r="V638" s="72"/>
      <c r="W638" s="67"/>
      <c r="AA638" s="67"/>
    </row>
    <row r="639" spans="2:27" ht="15.75" customHeight="1">
      <c r="B639" s="67"/>
      <c r="D639" s="67"/>
      <c r="G639" s="72"/>
      <c r="H639" s="67"/>
      <c r="V639" s="72"/>
      <c r="W639" s="67"/>
      <c r="AA639" s="67"/>
    </row>
    <row r="640" spans="2:27" ht="15.75" customHeight="1">
      <c r="B640" s="67"/>
      <c r="D640" s="67"/>
      <c r="G640" s="72"/>
      <c r="H640" s="67"/>
      <c r="V640" s="72"/>
      <c r="W640" s="67"/>
      <c r="AA640" s="67"/>
    </row>
    <row r="641" spans="2:27" ht="15.75" customHeight="1">
      <c r="B641" s="67"/>
      <c r="D641" s="67"/>
      <c r="G641" s="72"/>
      <c r="H641" s="67"/>
      <c r="V641" s="72"/>
      <c r="W641" s="67"/>
      <c r="AA641" s="67"/>
    </row>
    <row r="642" spans="2:27" ht="15.75" customHeight="1">
      <c r="B642" s="67"/>
      <c r="D642" s="67"/>
      <c r="G642" s="72"/>
      <c r="H642" s="67"/>
      <c r="V642" s="72"/>
      <c r="W642" s="67"/>
      <c r="AA642" s="67"/>
    </row>
    <row r="643" spans="2:27" ht="15.75" customHeight="1">
      <c r="B643" s="67"/>
      <c r="D643" s="67"/>
      <c r="G643" s="72"/>
      <c r="H643" s="67"/>
      <c r="V643" s="72"/>
      <c r="W643" s="67"/>
      <c r="AA643" s="67"/>
    </row>
    <row r="644" spans="2:27" ht="15.75" customHeight="1">
      <c r="B644" s="67"/>
      <c r="D644" s="67"/>
      <c r="G644" s="72"/>
      <c r="H644" s="67"/>
      <c r="V644" s="72"/>
      <c r="W644" s="67"/>
      <c r="AA644" s="67"/>
    </row>
    <row r="645" spans="2:27" ht="15.75" customHeight="1">
      <c r="B645" s="67"/>
      <c r="D645" s="67"/>
      <c r="G645" s="72"/>
      <c r="H645" s="67"/>
      <c r="V645" s="72"/>
      <c r="W645" s="67"/>
      <c r="AA645" s="67"/>
    </row>
    <row r="646" spans="2:27" ht="15.75" customHeight="1">
      <c r="B646" s="67"/>
      <c r="D646" s="67"/>
      <c r="G646" s="72"/>
      <c r="H646" s="67"/>
      <c r="V646" s="72"/>
      <c r="W646" s="67"/>
      <c r="AA646" s="67"/>
    </row>
    <row r="647" spans="2:27" ht="15.75" customHeight="1">
      <c r="B647" s="67"/>
      <c r="D647" s="67"/>
      <c r="G647" s="72"/>
      <c r="H647" s="67"/>
      <c r="V647" s="72"/>
      <c r="W647" s="67"/>
      <c r="AA647" s="67"/>
    </row>
    <row r="648" spans="2:27" ht="15.75" customHeight="1">
      <c r="B648" s="67"/>
      <c r="D648" s="67"/>
      <c r="G648" s="72"/>
      <c r="H648" s="67"/>
      <c r="V648" s="72"/>
      <c r="W648" s="67"/>
      <c r="AA648" s="67"/>
    </row>
    <row r="649" spans="2:27" ht="15.75" customHeight="1">
      <c r="B649" s="67"/>
      <c r="D649" s="67"/>
      <c r="G649" s="72"/>
      <c r="H649" s="67"/>
      <c r="V649" s="72"/>
      <c r="W649" s="67"/>
      <c r="AA649" s="67"/>
    </row>
    <row r="650" spans="2:27" ht="15.75" customHeight="1">
      <c r="B650" s="67"/>
      <c r="D650" s="67"/>
      <c r="G650" s="72"/>
      <c r="H650" s="67"/>
      <c r="V650" s="72"/>
      <c r="W650" s="67"/>
      <c r="AA650" s="67"/>
    </row>
    <row r="651" spans="2:27" ht="15.75" customHeight="1">
      <c r="B651" s="67"/>
      <c r="D651" s="67"/>
      <c r="G651" s="72"/>
      <c r="H651" s="67"/>
      <c r="V651" s="72"/>
      <c r="W651" s="67"/>
      <c r="AA651" s="67"/>
    </row>
    <row r="652" spans="2:27" ht="15.75" customHeight="1">
      <c r="B652" s="67"/>
      <c r="D652" s="67"/>
      <c r="G652" s="72"/>
      <c r="H652" s="67"/>
      <c r="V652" s="72"/>
      <c r="W652" s="67"/>
      <c r="AA652" s="67"/>
    </row>
    <row r="653" spans="2:27" ht="15.75" customHeight="1">
      <c r="B653" s="67"/>
      <c r="D653" s="67"/>
      <c r="G653" s="72"/>
      <c r="H653" s="67"/>
      <c r="V653" s="72"/>
      <c r="W653" s="67"/>
      <c r="AA653" s="67"/>
    </row>
    <row r="654" spans="2:27" ht="15.75" customHeight="1">
      <c r="B654" s="67"/>
      <c r="D654" s="67"/>
      <c r="G654" s="72"/>
      <c r="H654" s="67"/>
      <c r="V654" s="72"/>
      <c r="W654" s="67"/>
      <c r="AA654" s="67"/>
    </row>
    <row r="655" spans="2:27" ht="15.75" customHeight="1">
      <c r="B655" s="67"/>
      <c r="D655" s="67"/>
      <c r="G655" s="72"/>
      <c r="H655" s="67"/>
      <c r="V655" s="72"/>
      <c r="W655" s="67"/>
      <c r="AA655" s="67"/>
    </row>
    <row r="656" spans="2:27" ht="15.75" customHeight="1">
      <c r="B656" s="67"/>
      <c r="D656" s="67"/>
      <c r="G656" s="72"/>
      <c r="H656" s="67"/>
      <c r="V656" s="72"/>
      <c r="W656" s="67"/>
      <c r="AA656" s="67"/>
    </row>
    <row r="657" spans="2:27" ht="15.75" customHeight="1">
      <c r="B657" s="67"/>
      <c r="D657" s="67"/>
      <c r="G657" s="72"/>
      <c r="H657" s="67"/>
      <c r="V657" s="72"/>
      <c r="W657" s="67"/>
      <c r="AA657" s="67"/>
    </row>
    <row r="658" spans="2:27" ht="15.75" customHeight="1">
      <c r="B658" s="67"/>
      <c r="D658" s="67"/>
      <c r="G658" s="72"/>
      <c r="H658" s="67"/>
      <c r="V658" s="72"/>
      <c r="W658" s="67"/>
      <c r="AA658" s="67"/>
    </row>
    <row r="659" spans="2:27" ht="15.75" customHeight="1">
      <c r="B659" s="67"/>
      <c r="D659" s="67"/>
      <c r="G659" s="72"/>
      <c r="H659" s="67"/>
      <c r="V659" s="72"/>
      <c r="W659" s="67"/>
      <c r="AA659" s="67"/>
    </row>
    <row r="660" spans="2:27" ht="15.75" customHeight="1">
      <c r="B660" s="67"/>
      <c r="D660" s="67"/>
      <c r="G660" s="72"/>
      <c r="H660" s="67"/>
      <c r="V660" s="72"/>
      <c r="W660" s="67"/>
      <c r="AA660" s="67"/>
    </row>
    <row r="661" spans="2:27" ht="15.75" customHeight="1">
      <c r="B661" s="67"/>
      <c r="D661" s="67"/>
      <c r="G661" s="72"/>
      <c r="H661" s="67"/>
      <c r="V661" s="72"/>
      <c r="W661" s="67"/>
      <c r="AA661" s="67"/>
    </row>
    <row r="662" spans="2:27" ht="15.75" customHeight="1">
      <c r="B662" s="67"/>
      <c r="D662" s="67"/>
      <c r="G662" s="72"/>
      <c r="H662" s="67"/>
      <c r="V662" s="72"/>
      <c r="W662" s="67"/>
      <c r="AA662" s="67"/>
    </row>
    <row r="663" spans="2:27" ht="15.75" customHeight="1">
      <c r="B663" s="67"/>
      <c r="D663" s="67"/>
      <c r="G663" s="72"/>
      <c r="H663" s="67"/>
      <c r="V663" s="72"/>
      <c r="W663" s="67"/>
      <c r="AA663" s="67"/>
    </row>
    <row r="664" spans="2:27" ht="15.75" customHeight="1">
      <c r="B664" s="67"/>
      <c r="D664" s="67"/>
      <c r="G664" s="72"/>
      <c r="H664" s="67"/>
      <c r="V664" s="72"/>
      <c r="W664" s="67"/>
      <c r="AA664" s="67"/>
    </row>
    <row r="665" spans="2:27" ht="15.75" customHeight="1">
      <c r="B665" s="67"/>
      <c r="D665" s="67"/>
      <c r="G665" s="72"/>
      <c r="H665" s="67"/>
      <c r="V665" s="72"/>
      <c r="W665" s="67"/>
      <c r="AA665" s="67"/>
    </row>
    <row r="666" spans="2:27" ht="15.75" customHeight="1">
      <c r="B666" s="67"/>
      <c r="D666" s="67"/>
      <c r="G666" s="72"/>
      <c r="H666" s="67"/>
      <c r="V666" s="72"/>
      <c r="W666" s="67"/>
      <c r="AA666" s="67"/>
    </row>
    <row r="667" spans="2:27" ht="15.75" customHeight="1">
      <c r="B667" s="67"/>
      <c r="D667" s="67"/>
      <c r="G667" s="72"/>
      <c r="H667" s="67"/>
      <c r="V667" s="72"/>
      <c r="W667" s="67"/>
      <c r="AA667" s="67"/>
    </row>
    <row r="668" spans="2:27" ht="15.75" customHeight="1">
      <c r="B668" s="67"/>
      <c r="D668" s="67"/>
      <c r="G668" s="72"/>
      <c r="H668" s="67"/>
      <c r="V668" s="72"/>
      <c r="W668" s="67"/>
      <c r="AA668" s="67"/>
    </row>
    <row r="669" spans="2:27" ht="15.75" customHeight="1">
      <c r="B669" s="67"/>
      <c r="D669" s="67"/>
      <c r="G669" s="72"/>
      <c r="H669" s="67"/>
      <c r="V669" s="72"/>
      <c r="W669" s="67"/>
      <c r="AA669" s="67"/>
    </row>
    <row r="670" spans="2:27" ht="15.75" customHeight="1">
      <c r="B670" s="67"/>
      <c r="D670" s="67"/>
      <c r="G670" s="72"/>
      <c r="H670" s="67"/>
      <c r="V670" s="72"/>
      <c r="W670" s="67"/>
      <c r="AA670" s="67"/>
    </row>
    <row r="671" spans="2:27" ht="15.75" customHeight="1">
      <c r="B671" s="67"/>
      <c r="D671" s="67"/>
      <c r="G671" s="72"/>
      <c r="H671" s="67"/>
      <c r="V671" s="72"/>
      <c r="W671" s="67"/>
      <c r="AA671" s="67"/>
    </row>
    <row r="672" spans="2:27" ht="15.75" customHeight="1">
      <c r="B672" s="67"/>
      <c r="D672" s="67"/>
      <c r="G672" s="72"/>
      <c r="H672" s="67"/>
      <c r="V672" s="72"/>
      <c r="W672" s="67"/>
      <c r="AA672" s="67"/>
    </row>
    <row r="673" spans="2:27" ht="15.75" customHeight="1">
      <c r="B673" s="67"/>
      <c r="D673" s="67"/>
      <c r="G673" s="72"/>
      <c r="H673" s="67"/>
      <c r="V673" s="72"/>
      <c r="W673" s="67"/>
      <c r="AA673" s="67"/>
    </row>
    <row r="674" spans="2:27" ht="15.75" customHeight="1">
      <c r="B674" s="67"/>
      <c r="D674" s="67"/>
      <c r="G674" s="72"/>
      <c r="H674" s="67"/>
      <c r="V674" s="72"/>
      <c r="W674" s="67"/>
      <c r="AA674" s="67"/>
    </row>
    <row r="675" spans="2:27" ht="15.75" customHeight="1">
      <c r="B675" s="67"/>
      <c r="D675" s="67"/>
      <c r="G675" s="72"/>
      <c r="H675" s="67"/>
      <c r="V675" s="72"/>
      <c r="W675" s="67"/>
      <c r="AA675" s="67"/>
    </row>
    <row r="676" spans="2:27" ht="15.75" customHeight="1">
      <c r="B676" s="67"/>
      <c r="D676" s="67"/>
      <c r="G676" s="72"/>
      <c r="H676" s="67"/>
      <c r="V676" s="72"/>
      <c r="W676" s="67"/>
      <c r="AA676" s="67"/>
    </row>
    <row r="677" spans="2:27" ht="15.75" customHeight="1">
      <c r="B677" s="67"/>
      <c r="D677" s="67"/>
      <c r="G677" s="72"/>
      <c r="H677" s="67"/>
      <c r="V677" s="72"/>
      <c r="W677" s="67"/>
      <c r="AA677" s="67"/>
    </row>
    <row r="678" spans="2:27" ht="15.75" customHeight="1">
      <c r="B678" s="67"/>
      <c r="D678" s="67"/>
      <c r="G678" s="72"/>
      <c r="H678" s="67"/>
      <c r="V678" s="72"/>
      <c r="W678" s="67"/>
      <c r="AA678" s="67"/>
    </row>
    <row r="679" spans="2:27" ht="15.75" customHeight="1">
      <c r="B679" s="67"/>
      <c r="D679" s="67"/>
      <c r="G679" s="72"/>
      <c r="H679" s="67"/>
      <c r="V679" s="72"/>
      <c r="W679" s="67"/>
      <c r="AA679" s="67"/>
    </row>
    <row r="680" spans="2:27" ht="15.75" customHeight="1">
      <c r="B680" s="67"/>
      <c r="D680" s="67"/>
      <c r="G680" s="72"/>
      <c r="H680" s="67"/>
      <c r="V680" s="72"/>
      <c r="W680" s="67"/>
      <c r="AA680" s="67"/>
    </row>
    <row r="681" spans="2:27" ht="15.75" customHeight="1">
      <c r="B681" s="67"/>
      <c r="D681" s="67"/>
      <c r="G681" s="72"/>
      <c r="H681" s="67"/>
      <c r="V681" s="72"/>
      <c r="W681" s="67"/>
      <c r="AA681" s="67"/>
    </row>
    <row r="682" spans="2:27" ht="15.75" customHeight="1">
      <c r="B682" s="67"/>
      <c r="D682" s="67"/>
      <c r="G682" s="72"/>
      <c r="H682" s="67"/>
      <c r="V682" s="72"/>
      <c r="W682" s="67"/>
      <c r="AA682" s="67"/>
    </row>
    <row r="683" spans="2:27" ht="15.75" customHeight="1">
      <c r="B683" s="67"/>
      <c r="D683" s="67"/>
      <c r="G683" s="72"/>
      <c r="H683" s="67"/>
      <c r="V683" s="72"/>
      <c r="W683" s="67"/>
      <c r="AA683" s="67"/>
    </row>
    <row r="684" spans="2:27" ht="15.75" customHeight="1">
      <c r="B684" s="67"/>
      <c r="D684" s="67"/>
      <c r="G684" s="72"/>
      <c r="H684" s="67"/>
      <c r="V684" s="72"/>
      <c r="W684" s="67"/>
      <c r="AA684" s="67"/>
    </row>
    <row r="685" spans="2:27" ht="15.75" customHeight="1">
      <c r="B685" s="67"/>
      <c r="D685" s="67"/>
      <c r="G685" s="72"/>
      <c r="H685" s="67"/>
      <c r="V685" s="72"/>
      <c r="W685" s="67"/>
      <c r="AA685" s="67"/>
    </row>
    <row r="686" spans="2:27" ht="15.75" customHeight="1">
      <c r="B686" s="67"/>
      <c r="D686" s="67"/>
      <c r="G686" s="72"/>
      <c r="H686" s="67"/>
      <c r="V686" s="72"/>
      <c r="W686" s="67"/>
      <c r="AA686" s="67"/>
    </row>
    <row r="687" spans="2:27" ht="15.75" customHeight="1">
      <c r="B687" s="67"/>
      <c r="D687" s="67"/>
      <c r="G687" s="72"/>
      <c r="H687" s="67"/>
      <c r="V687" s="72"/>
      <c r="W687" s="67"/>
      <c r="AA687" s="67"/>
    </row>
    <row r="688" spans="2:27" ht="15.75" customHeight="1">
      <c r="B688" s="67"/>
      <c r="D688" s="67"/>
      <c r="G688" s="72"/>
      <c r="H688" s="67"/>
      <c r="V688" s="72"/>
      <c r="W688" s="67"/>
      <c r="AA688" s="67"/>
    </row>
    <row r="689" spans="2:27" ht="15.75" customHeight="1">
      <c r="B689" s="67"/>
      <c r="D689" s="67"/>
      <c r="G689" s="72"/>
      <c r="H689" s="67"/>
      <c r="V689" s="72"/>
      <c r="W689" s="67"/>
      <c r="AA689" s="67"/>
    </row>
    <row r="690" spans="2:27" ht="15.75" customHeight="1">
      <c r="B690" s="67"/>
      <c r="D690" s="67"/>
      <c r="G690" s="72"/>
      <c r="H690" s="67"/>
      <c r="V690" s="72"/>
      <c r="W690" s="67"/>
      <c r="AA690" s="67"/>
    </row>
    <row r="691" spans="2:27" ht="15.75" customHeight="1">
      <c r="B691" s="67"/>
      <c r="D691" s="67"/>
      <c r="G691" s="72"/>
      <c r="H691" s="67"/>
      <c r="V691" s="72"/>
      <c r="W691" s="67"/>
      <c r="AA691" s="67"/>
    </row>
    <row r="692" spans="2:27" ht="15.75" customHeight="1">
      <c r="B692" s="67"/>
      <c r="D692" s="67"/>
      <c r="G692" s="72"/>
      <c r="H692" s="67"/>
      <c r="V692" s="72"/>
      <c r="W692" s="67"/>
      <c r="AA692" s="67"/>
    </row>
    <row r="693" spans="2:27" ht="15.75" customHeight="1">
      <c r="B693" s="67"/>
      <c r="D693" s="67"/>
      <c r="G693" s="72"/>
      <c r="H693" s="67"/>
      <c r="V693" s="72"/>
      <c r="W693" s="67"/>
      <c r="AA693" s="67"/>
    </row>
    <row r="694" spans="2:27" ht="15.75" customHeight="1">
      <c r="B694" s="67"/>
      <c r="D694" s="67"/>
      <c r="G694" s="72"/>
      <c r="H694" s="67"/>
      <c r="V694" s="72"/>
      <c r="W694" s="67"/>
      <c r="AA694" s="67"/>
    </row>
    <row r="695" spans="2:27" ht="15.75" customHeight="1">
      <c r="B695" s="67"/>
      <c r="D695" s="67"/>
      <c r="G695" s="72"/>
      <c r="H695" s="67"/>
      <c r="V695" s="72"/>
      <c r="W695" s="67"/>
      <c r="AA695" s="67"/>
    </row>
    <row r="696" spans="2:27" ht="15.75" customHeight="1">
      <c r="B696" s="67"/>
      <c r="D696" s="67"/>
      <c r="G696" s="72"/>
      <c r="H696" s="67"/>
      <c r="V696" s="72"/>
      <c r="W696" s="67"/>
      <c r="AA696" s="67"/>
    </row>
    <row r="697" spans="2:27" ht="15.75" customHeight="1">
      <c r="B697" s="67"/>
      <c r="D697" s="67"/>
      <c r="G697" s="72"/>
      <c r="H697" s="67"/>
      <c r="V697" s="72"/>
      <c r="W697" s="67"/>
      <c r="AA697" s="67"/>
    </row>
    <row r="698" spans="2:27" ht="15.75" customHeight="1">
      <c r="B698" s="67"/>
      <c r="D698" s="67"/>
      <c r="G698" s="72"/>
      <c r="H698" s="67"/>
      <c r="V698" s="72"/>
      <c r="W698" s="67"/>
      <c r="AA698" s="67"/>
    </row>
    <row r="699" spans="2:27" ht="15.75" customHeight="1">
      <c r="B699" s="67"/>
      <c r="D699" s="67"/>
      <c r="G699" s="72"/>
      <c r="H699" s="67"/>
      <c r="V699" s="72"/>
      <c r="W699" s="67"/>
      <c r="AA699" s="67"/>
    </row>
    <row r="700" spans="2:27" ht="15.75" customHeight="1">
      <c r="B700" s="67"/>
      <c r="D700" s="67"/>
      <c r="G700" s="72"/>
      <c r="H700" s="67"/>
      <c r="V700" s="72"/>
      <c r="W700" s="67"/>
      <c r="AA700" s="67"/>
    </row>
    <row r="701" spans="2:27" ht="15.75" customHeight="1">
      <c r="B701" s="67"/>
      <c r="D701" s="67"/>
      <c r="G701" s="72"/>
      <c r="H701" s="67"/>
      <c r="V701" s="72"/>
      <c r="W701" s="67"/>
      <c r="AA701" s="67"/>
    </row>
    <row r="702" spans="2:27" ht="15.75" customHeight="1">
      <c r="B702" s="67"/>
      <c r="D702" s="67"/>
      <c r="G702" s="72"/>
      <c r="H702" s="67"/>
      <c r="V702" s="72"/>
      <c r="W702" s="67"/>
      <c r="AA702" s="67"/>
    </row>
    <row r="703" spans="2:27" ht="15.75" customHeight="1">
      <c r="B703" s="67"/>
      <c r="D703" s="67"/>
      <c r="G703" s="72"/>
      <c r="H703" s="67"/>
      <c r="V703" s="72"/>
      <c r="W703" s="67"/>
      <c r="AA703" s="67"/>
    </row>
    <row r="704" spans="2:27" ht="15.75" customHeight="1">
      <c r="B704" s="67"/>
      <c r="D704" s="67"/>
      <c r="G704" s="72"/>
      <c r="H704" s="67"/>
      <c r="V704" s="72"/>
      <c r="W704" s="67"/>
      <c r="AA704" s="67"/>
    </row>
    <row r="705" spans="2:27" ht="15.75" customHeight="1">
      <c r="B705" s="67"/>
      <c r="D705" s="67"/>
      <c r="G705" s="72"/>
      <c r="H705" s="67"/>
      <c r="V705" s="72"/>
      <c r="W705" s="67"/>
      <c r="AA705" s="67"/>
    </row>
    <row r="706" spans="2:27" ht="15.75" customHeight="1">
      <c r="B706" s="67"/>
      <c r="D706" s="67"/>
      <c r="G706" s="72"/>
      <c r="H706" s="67"/>
      <c r="V706" s="72"/>
      <c r="W706" s="67"/>
      <c r="AA706" s="67"/>
    </row>
    <row r="707" spans="2:27" ht="15.75" customHeight="1">
      <c r="B707" s="67"/>
      <c r="D707" s="67"/>
      <c r="G707" s="72"/>
      <c r="H707" s="67"/>
      <c r="V707" s="72"/>
      <c r="W707" s="67"/>
      <c r="AA707" s="67"/>
    </row>
    <row r="708" spans="2:27" ht="15.75" customHeight="1">
      <c r="B708" s="67"/>
      <c r="D708" s="67"/>
      <c r="G708" s="72"/>
      <c r="H708" s="67"/>
      <c r="V708" s="72"/>
      <c r="W708" s="67"/>
      <c r="AA708" s="67"/>
    </row>
    <row r="709" spans="2:27" ht="15.75" customHeight="1">
      <c r="B709" s="67"/>
      <c r="D709" s="67"/>
      <c r="G709" s="72"/>
      <c r="H709" s="67"/>
      <c r="V709" s="72"/>
      <c r="W709" s="67"/>
      <c r="AA709" s="67"/>
    </row>
    <row r="710" spans="2:27" ht="15.75" customHeight="1">
      <c r="B710" s="67"/>
      <c r="D710" s="67"/>
      <c r="G710" s="72"/>
      <c r="H710" s="67"/>
      <c r="V710" s="72"/>
      <c r="W710" s="67"/>
      <c r="AA710" s="67"/>
    </row>
    <row r="711" spans="2:27" ht="15.75" customHeight="1">
      <c r="B711" s="67"/>
      <c r="D711" s="67"/>
      <c r="G711" s="72"/>
      <c r="H711" s="67"/>
      <c r="V711" s="72"/>
      <c r="W711" s="67"/>
      <c r="AA711" s="67"/>
    </row>
    <row r="712" spans="2:27" ht="15.75" customHeight="1">
      <c r="B712" s="67"/>
      <c r="D712" s="67"/>
      <c r="G712" s="72"/>
      <c r="H712" s="67"/>
      <c r="V712" s="72"/>
      <c r="W712" s="67"/>
      <c r="AA712" s="67"/>
    </row>
    <row r="713" spans="2:27" ht="15.75" customHeight="1">
      <c r="B713" s="67"/>
      <c r="D713" s="67"/>
      <c r="G713" s="72"/>
      <c r="H713" s="67"/>
      <c r="V713" s="72"/>
      <c r="W713" s="67"/>
      <c r="AA713" s="67"/>
    </row>
    <row r="714" spans="2:27" ht="15.75" customHeight="1">
      <c r="B714" s="67"/>
      <c r="D714" s="67"/>
      <c r="G714" s="72"/>
      <c r="H714" s="67"/>
      <c r="V714" s="72"/>
      <c r="W714" s="67"/>
      <c r="AA714" s="67"/>
    </row>
    <row r="715" spans="2:27" ht="15.75" customHeight="1">
      <c r="B715" s="67"/>
      <c r="D715" s="67"/>
      <c r="G715" s="72"/>
      <c r="H715" s="67"/>
      <c r="V715" s="72"/>
      <c r="W715" s="67"/>
      <c r="AA715" s="67"/>
    </row>
    <row r="716" spans="2:27" ht="15.75" customHeight="1">
      <c r="B716" s="67"/>
      <c r="D716" s="67"/>
      <c r="G716" s="72"/>
      <c r="H716" s="67"/>
      <c r="V716" s="72"/>
      <c r="W716" s="67"/>
      <c r="AA716" s="67"/>
    </row>
    <row r="717" spans="2:27" ht="15.75" customHeight="1">
      <c r="B717" s="67"/>
      <c r="D717" s="67"/>
      <c r="G717" s="72"/>
      <c r="H717" s="67"/>
      <c r="V717" s="72"/>
      <c r="W717" s="67"/>
      <c r="AA717" s="67"/>
    </row>
    <row r="718" spans="2:27" ht="15.75" customHeight="1">
      <c r="B718" s="67"/>
      <c r="D718" s="67"/>
      <c r="G718" s="72"/>
      <c r="H718" s="67"/>
      <c r="V718" s="72"/>
      <c r="W718" s="67"/>
      <c r="AA718" s="67"/>
    </row>
    <row r="719" spans="2:27" ht="15.75" customHeight="1">
      <c r="B719" s="67"/>
      <c r="D719" s="67"/>
      <c r="G719" s="72"/>
      <c r="H719" s="67"/>
      <c r="V719" s="72"/>
      <c r="W719" s="67"/>
      <c r="AA719" s="67"/>
    </row>
    <row r="720" spans="2:27" ht="15.75" customHeight="1">
      <c r="B720" s="67"/>
      <c r="D720" s="67"/>
      <c r="G720" s="72"/>
      <c r="H720" s="67"/>
      <c r="V720" s="72"/>
      <c r="W720" s="67"/>
      <c r="AA720" s="67"/>
    </row>
    <row r="721" spans="2:27" ht="15.75" customHeight="1">
      <c r="B721" s="67"/>
      <c r="D721" s="67"/>
      <c r="G721" s="72"/>
      <c r="H721" s="67"/>
      <c r="V721" s="72"/>
      <c r="W721" s="67"/>
      <c r="AA721" s="67"/>
    </row>
    <row r="722" spans="2:27" ht="15.75" customHeight="1">
      <c r="B722" s="67"/>
      <c r="D722" s="67"/>
      <c r="G722" s="72"/>
      <c r="H722" s="67"/>
      <c r="V722" s="72"/>
      <c r="W722" s="67"/>
      <c r="AA722" s="67"/>
    </row>
    <row r="723" spans="2:27" ht="15.75" customHeight="1">
      <c r="B723" s="67"/>
      <c r="D723" s="67"/>
      <c r="G723" s="72"/>
      <c r="H723" s="67"/>
      <c r="V723" s="72"/>
      <c r="W723" s="67"/>
      <c r="AA723" s="67"/>
    </row>
    <row r="724" spans="2:27" ht="15.75" customHeight="1">
      <c r="B724" s="67"/>
      <c r="D724" s="67"/>
      <c r="G724" s="72"/>
      <c r="H724" s="67"/>
      <c r="V724" s="72"/>
      <c r="W724" s="67"/>
      <c r="AA724" s="67"/>
    </row>
    <row r="725" spans="2:27" ht="15.75" customHeight="1">
      <c r="B725" s="67"/>
      <c r="D725" s="67"/>
      <c r="G725" s="72"/>
      <c r="H725" s="67"/>
      <c r="V725" s="72"/>
      <c r="W725" s="67"/>
      <c r="AA725" s="67"/>
    </row>
    <row r="726" spans="2:27" ht="15.75" customHeight="1">
      <c r="B726" s="67"/>
      <c r="D726" s="67"/>
      <c r="G726" s="72"/>
      <c r="H726" s="67"/>
      <c r="V726" s="72"/>
      <c r="W726" s="67"/>
      <c r="AA726" s="67"/>
    </row>
    <row r="727" spans="2:27" ht="15.75" customHeight="1">
      <c r="B727" s="67"/>
      <c r="D727" s="67"/>
      <c r="G727" s="72"/>
      <c r="H727" s="67"/>
      <c r="V727" s="72"/>
      <c r="W727" s="67"/>
      <c r="AA727" s="67"/>
    </row>
    <row r="728" spans="2:27" ht="15.75" customHeight="1">
      <c r="B728" s="67"/>
      <c r="D728" s="67"/>
      <c r="G728" s="72"/>
      <c r="H728" s="67"/>
      <c r="V728" s="72"/>
      <c r="W728" s="67"/>
      <c r="AA728" s="67"/>
    </row>
    <row r="729" spans="2:27" ht="15.75" customHeight="1">
      <c r="B729" s="67"/>
      <c r="D729" s="67"/>
      <c r="G729" s="72"/>
      <c r="H729" s="67"/>
      <c r="V729" s="72"/>
      <c r="W729" s="67"/>
      <c r="AA729" s="67"/>
    </row>
    <row r="730" spans="2:27" ht="15.75" customHeight="1">
      <c r="B730" s="67"/>
      <c r="D730" s="67"/>
      <c r="G730" s="72"/>
      <c r="H730" s="67"/>
      <c r="V730" s="72"/>
      <c r="W730" s="67"/>
      <c r="AA730" s="67"/>
    </row>
    <row r="731" spans="2:27" ht="15.75" customHeight="1">
      <c r="B731" s="67"/>
      <c r="D731" s="67"/>
      <c r="G731" s="72"/>
      <c r="H731" s="67"/>
      <c r="V731" s="72"/>
      <c r="W731" s="67"/>
      <c r="AA731" s="67"/>
    </row>
    <row r="732" spans="2:27" ht="15.75" customHeight="1">
      <c r="B732" s="67"/>
      <c r="D732" s="67"/>
      <c r="G732" s="72"/>
      <c r="H732" s="67"/>
      <c r="V732" s="72"/>
      <c r="W732" s="67"/>
      <c r="AA732" s="67"/>
    </row>
    <row r="733" spans="2:27" ht="15.75" customHeight="1">
      <c r="B733" s="67"/>
      <c r="D733" s="67"/>
      <c r="G733" s="72"/>
      <c r="H733" s="67"/>
      <c r="V733" s="72"/>
      <c r="W733" s="67"/>
      <c r="AA733" s="67"/>
    </row>
    <row r="734" spans="2:27" ht="15.75" customHeight="1">
      <c r="B734" s="67"/>
      <c r="D734" s="67"/>
      <c r="G734" s="72"/>
      <c r="H734" s="67"/>
      <c r="V734" s="72"/>
      <c r="W734" s="67"/>
      <c r="AA734" s="67"/>
    </row>
    <row r="735" spans="2:27" ht="15.75" customHeight="1">
      <c r="B735" s="67"/>
      <c r="D735" s="67"/>
      <c r="G735" s="72"/>
      <c r="H735" s="67"/>
      <c r="V735" s="72"/>
      <c r="W735" s="67"/>
      <c r="AA735" s="67"/>
    </row>
    <row r="736" spans="2:27" ht="15.75" customHeight="1">
      <c r="B736" s="67"/>
      <c r="D736" s="67"/>
      <c r="G736" s="72"/>
      <c r="H736" s="67"/>
      <c r="V736" s="72"/>
      <c r="W736" s="67"/>
      <c r="AA736" s="67"/>
    </row>
    <row r="737" spans="2:27" ht="15.75" customHeight="1">
      <c r="B737" s="67"/>
      <c r="D737" s="67"/>
      <c r="G737" s="72"/>
      <c r="H737" s="67"/>
      <c r="V737" s="72"/>
      <c r="W737" s="67"/>
      <c r="AA737" s="67"/>
    </row>
    <row r="738" spans="2:27" ht="15.75" customHeight="1">
      <c r="B738" s="67"/>
      <c r="D738" s="67"/>
      <c r="G738" s="72"/>
      <c r="H738" s="67"/>
      <c r="V738" s="72"/>
      <c r="W738" s="67"/>
      <c r="AA738" s="67"/>
    </row>
    <row r="739" spans="2:27" ht="15.75" customHeight="1">
      <c r="B739" s="67"/>
      <c r="D739" s="67"/>
      <c r="G739" s="72"/>
      <c r="H739" s="67"/>
      <c r="V739" s="72"/>
      <c r="W739" s="67"/>
      <c r="AA739" s="67"/>
    </row>
    <row r="740" spans="2:27" ht="15.75" customHeight="1">
      <c r="B740" s="67"/>
      <c r="D740" s="67"/>
      <c r="G740" s="72"/>
      <c r="H740" s="67"/>
      <c r="V740" s="72"/>
      <c r="W740" s="67"/>
      <c r="AA740" s="67"/>
    </row>
    <row r="741" spans="2:27" ht="15.75" customHeight="1">
      <c r="B741" s="67"/>
      <c r="D741" s="67"/>
      <c r="G741" s="72"/>
      <c r="H741" s="67"/>
      <c r="V741" s="72"/>
      <c r="W741" s="67"/>
      <c r="AA741" s="67"/>
    </row>
    <row r="742" spans="2:27" ht="15.75" customHeight="1">
      <c r="B742" s="67"/>
      <c r="D742" s="67"/>
      <c r="G742" s="72"/>
      <c r="H742" s="67"/>
      <c r="V742" s="72"/>
      <c r="W742" s="67"/>
      <c r="AA742" s="67"/>
    </row>
    <row r="743" spans="2:27" ht="15.75" customHeight="1">
      <c r="B743" s="67"/>
      <c r="D743" s="67"/>
      <c r="G743" s="72"/>
      <c r="H743" s="67"/>
      <c r="V743" s="72"/>
      <c r="W743" s="67"/>
      <c r="AA743" s="67"/>
    </row>
    <row r="744" spans="2:27" ht="15.75" customHeight="1">
      <c r="B744" s="67"/>
      <c r="D744" s="67"/>
      <c r="G744" s="72"/>
      <c r="H744" s="67"/>
      <c r="V744" s="72"/>
      <c r="W744" s="67"/>
      <c r="AA744" s="67"/>
    </row>
    <row r="745" spans="2:27" ht="15.75" customHeight="1">
      <c r="B745" s="67"/>
      <c r="D745" s="67"/>
      <c r="G745" s="72"/>
      <c r="H745" s="67"/>
      <c r="V745" s="72"/>
      <c r="W745" s="67"/>
      <c r="AA745" s="67"/>
    </row>
    <row r="746" spans="2:27" ht="15.75" customHeight="1">
      <c r="B746" s="67"/>
      <c r="D746" s="67"/>
      <c r="G746" s="72"/>
      <c r="H746" s="67"/>
      <c r="V746" s="72"/>
      <c r="W746" s="67"/>
      <c r="AA746" s="67"/>
    </row>
    <row r="747" spans="2:27" ht="15.75" customHeight="1">
      <c r="B747" s="67"/>
      <c r="D747" s="67"/>
      <c r="G747" s="72"/>
      <c r="H747" s="67"/>
      <c r="V747" s="72"/>
      <c r="W747" s="67"/>
      <c r="AA747" s="67"/>
    </row>
    <row r="748" spans="2:27" ht="15.75" customHeight="1">
      <c r="B748" s="67"/>
      <c r="D748" s="67"/>
      <c r="G748" s="72"/>
      <c r="H748" s="67"/>
      <c r="V748" s="72"/>
      <c r="W748" s="67"/>
      <c r="AA748" s="67"/>
    </row>
    <row r="749" spans="2:27" ht="15.75" customHeight="1">
      <c r="B749" s="67"/>
      <c r="D749" s="67"/>
      <c r="G749" s="72"/>
      <c r="H749" s="67"/>
      <c r="V749" s="72"/>
      <c r="W749" s="67"/>
      <c r="AA749" s="67"/>
    </row>
    <row r="750" spans="2:27" ht="15.75" customHeight="1">
      <c r="B750" s="67"/>
      <c r="D750" s="67"/>
      <c r="G750" s="72"/>
      <c r="H750" s="67"/>
      <c r="V750" s="72"/>
      <c r="W750" s="67"/>
      <c r="AA750" s="67"/>
    </row>
    <row r="751" spans="2:27" ht="15.75" customHeight="1">
      <c r="B751" s="67"/>
      <c r="D751" s="67"/>
      <c r="G751" s="72"/>
      <c r="H751" s="67"/>
      <c r="V751" s="72"/>
      <c r="W751" s="67"/>
      <c r="AA751" s="67"/>
    </row>
    <row r="752" spans="2:27" ht="15.75" customHeight="1">
      <c r="B752" s="67"/>
      <c r="D752" s="67"/>
      <c r="G752" s="72"/>
      <c r="H752" s="67"/>
      <c r="V752" s="72"/>
      <c r="W752" s="67"/>
      <c r="AA752" s="67"/>
    </row>
    <row r="753" spans="2:27" ht="15.75" customHeight="1">
      <c r="B753" s="67"/>
      <c r="D753" s="67"/>
      <c r="G753" s="72"/>
      <c r="H753" s="67"/>
      <c r="V753" s="72"/>
      <c r="W753" s="67"/>
      <c r="AA753" s="67"/>
    </row>
    <row r="754" spans="2:27" ht="15.75" customHeight="1">
      <c r="B754" s="67"/>
      <c r="D754" s="67"/>
      <c r="G754" s="72"/>
      <c r="H754" s="67"/>
      <c r="V754" s="72"/>
      <c r="W754" s="67"/>
      <c r="AA754" s="67"/>
    </row>
    <row r="755" spans="2:27" ht="15.75" customHeight="1">
      <c r="B755" s="67"/>
      <c r="D755" s="67"/>
      <c r="G755" s="72"/>
      <c r="H755" s="67"/>
      <c r="V755" s="72"/>
      <c r="W755" s="67"/>
      <c r="AA755" s="67"/>
    </row>
    <row r="756" spans="2:27" ht="15.75" customHeight="1">
      <c r="B756" s="67"/>
      <c r="D756" s="67"/>
      <c r="G756" s="72"/>
      <c r="H756" s="67"/>
      <c r="V756" s="72"/>
      <c r="W756" s="67"/>
      <c r="AA756" s="67"/>
    </row>
    <row r="757" spans="2:27" ht="15.75" customHeight="1">
      <c r="B757" s="67"/>
      <c r="D757" s="67"/>
      <c r="G757" s="72"/>
      <c r="H757" s="67"/>
      <c r="V757" s="72"/>
      <c r="W757" s="67"/>
      <c r="AA757" s="67"/>
    </row>
    <row r="758" spans="2:27" ht="15.75" customHeight="1">
      <c r="B758" s="67"/>
      <c r="D758" s="67"/>
      <c r="G758" s="72"/>
      <c r="H758" s="67"/>
      <c r="V758" s="72"/>
      <c r="W758" s="67"/>
      <c r="AA758" s="67"/>
    </row>
    <row r="759" spans="2:27" ht="15.75" customHeight="1">
      <c r="B759" s="67"/>
      <c r="D759" s="67"/>
      <c r="G759" s="72"/>
      <c r="H759" s="67"/>
      <c r="V759" s="72"/>
      <c r="W759" s="67"/>
      <c r="AA759" s="67"/>
    </row>
    <row r="760" spans="2:27" ht="15.75" customHeight="1">
      <c r="B760" s="67"/>
      <c r="D760" s="67"/>
      <c r="G760" s="72"/>
      <c r="H760" s="67"/>
      <c r="V760" s="72"/>
      <c r="W760" s="67"/>
      <c r="AA760" s="67"/>
    </row>
    <row r="761" spans="2:27" ht="15.75" customHeight="1">
      <c r="B761" s="67"/>
      <c r="D761" s="67"/>
      <c r="G761" s="72"/>
      <c r="H761" s="67"/>
      <c r="V761" s="72"/>
      <c r="W761" s="67"/>
      <c r="AA761" s="67"/>
    </row>
    <row r="762" spans="2:27" ht="15.75" customHeight="1">
      <c r="B762" s="67"/>
      <c r="D762" s="67"/>
      <c r="G762" s="72"/>
      <c r="H762" s="67"/>
      <c r="V762" s="72"/>
      <c r="W762" s="67"/>
      <c r="AA762" s="67"/>
    </row>
    <row r="763" spans="2:27" ht="15.75" customHeight="1">
      <c r="B763" s="67"/>
      <c r="D763" s="67"/>
      <c r="G763" s="72"/>
      <c r="H763" s="67"/>
      <c r="V763" s="72"/>
      <c r="W763" s="67"/>
      <c r="AA763" s="67"/>
    </row>
    <row r="764" spans="2:27" ht="15.75" customHeight="1">
      <c r="B764" s="67"/>
      <c r="D764" s="67"/>
      <c r="G764" s="72"/>
      <c r="H764" s="67"/>
      <c r="V764" s="72"/>
      <c r="W764" s="67"/>
      <c r="AA764" s="67"/>
    </row>
    <row r="765" spans="2:27" ht="15.75" customHeight="1">
      <c r="B765" s="67"/>
      <c r="D765" s="67"/>
      <c r="G765" s="72"/>
      <c r="H765" s="67"/>
      <c r="V765" s="72"/>
      <c r="W765" s="67"/>
      <c r="AA765" s="67"/>
    </row>
    <row r="766" spans="2:27" ht="15.75" customHeight="1">
      <c r="B766" s="67"/>
      <c r="D766" s="67"/>
      <c r="G766" s="72"/>
      <c r="H766" s="67"/>
      <c r="V766" s="72"/>
      <c r="W766" s="67"/>
      <c r="AA766" s="67"/>
    </row>
    <row r="767" spans="2:27" ht="15.75" customHeight="1">
      <c r="B767" s="67"/>
      <c r="D767" s="67"/>
      <c r="G767" s="72"/>
      <c r="H767" s="67"/>
      <c r="V767" s="72"/>
      <c r="W767" s="67"/>
      <c r="AA767" s="67"/>
    </row>
    <row r="768" spans="2:27" ht="15.75" customHeight="1">
      <c r="B768" s="67"/>
      <c r="D768" s="67"/>
      <c r="G768" s="72"/>
      <c r="H768" s="67"/>
      <c r="V768" s="72"/>
      <c r="W768" s="67"/>
      <c r="AA768" s="67"/>
    </row>
    <row r="769" spans="2:27" ht="15.75" customHeight="1">
      <c r="B769" s="67"/>
      <c r="D769" s="67"/>
      <c r="G769" s="72"/>
      <c r="H769" s="67"/>
      <c r="V769" s="72"/>
      <c r="W769" s="67"/>
      <c r="AA769" s="67"/>
    </row>
    <row r="770" spans="2:27" ht="15.75" customHeight="1">
      <c r="B770" s="67"/>
      <c r="D770" s="67"/>
      <c r="G770" s="72"/>
      <c r="H770" s="67"/>
      <c r="V770" s="72"/>
      <c r="W770" s="67"/>
      <c r="AA770" s="67"/>
    </row>
    <row r="771" spans="2:27" ht="15.75" customHeight="1">
      <c r="B771" s="67"/>
      <c r="D771" s="67"/>
      <c r="G771" s="72"/>
      <c r="H771" s="67"/>
      <c r="V771" s="72"/>
      <c r="W771" s="67"/>
      <c r="AA771" s="67"/>
    </row>
    <row r="772" spans="2:27" ht="15.75" customHeight="1">
      <c r="B772" s="67"/>
      <c r="D772" s="67"/>
      <c r="G772" s="72"/>
      <c r="H772" s="67"/>
      <c r="V772" s="72"/>
      <c r="W772" s="67"/>
      <c r="AA772" s="67"/>
    </row>
    <row r="773" spans="2:27" ht="15.75" customHeight="1">
      <c r="B773" s="67"/>
      <c r="D773" s="67"/>
      <c r="G773" s="72"/>
      <c r="H773" s="67"/>
      <c r="V773" s="72"/>
      <c r="W773" s="67"/>
      <c r="AA773" s="67"/>
    </row>
    <row r="774" spans="2:27" ht="15.75" customHeight="1">
      <c r="B774" s="67"/>
      <c r="D774" s="67"/>
      <c r="G774" s="72"/>
      <c r="H774" s="67"/>
      <c r="V774" s="72"/>
      <c r="W774" s="67"/>
      <c r="AA774" s="67"/>
    </row>
    <row r="775" spans="2:27" ht="15.75" customHeight="1">
      <c r="B775" s="67"/>
      <c r="D775" s="67"/>
      <c r="G775" s="72"/>
      <c r="H775" s="67"/>
      <c r="V775" s="72"/>
      <c r="W775" s="67"/>
      <c r="AA775" s="67"/>
    </row>
    <row r="776" spans="2:27" ht="15.75" customHeight="1">
      <c r="B776" s="67"/>
      <c r="D776" s="67"/>
      <c r="G776" s="72"/>
      <c r="H776" s="67"/>
      <c r="V776" s="72"/>
      <c r="W776" s="67"/>
      <c r="AA776" s="67"/>
    </row>
    <row r="777" spans="2:27" ht="15.75" customHeight="1">
      <c r="B777" s="67"/>
      <c r="D777" s="67"/>
      <c r="G777" s="72"/>
      <c r="H777" s="67"/>
      <c r="V777" s="72"/>
      <c r="W777" s="67"/>
      <c r="AA777" s="67"/>
    </row>
    <row r="778" spans="2:27" ht="15.75" customHeight="1">
      <c r="B778" s="67"/>
      <c r="D778" s="67"/>
      <c r="G778" s="72"/>
      <c r="H778" s="67"/>
      <c r="V778" s="72"/>
      <c r="W778" s="67"/>
      <c r="AA778" s="67"/>
    </row>
    <row r="779" spans="2:27" ht="15.75" customHeight="1">
      <c r="B779" s="67"/>
      <c r="D779" s="67"/>
      <c r="G779" s="72"/>
      <c r="H779" s="67"/>
      <c r="V779" s="72"/>
      <c r="W779" s="67"/>
      <c r="AA779" s="67"/>
    </row>
    <row r="780" spans="2:27" ht="15.75" customHeight="1">
      <c r="B780" s="67"/>
      <c r="D780" s="67"/>
      <c r="G780" s="72"/>
      <c r="H780" s="67"/>
      <c r="V780" s="72"/>
      <c r="W780" s="67"/>
      <c r="AA780" s="67"/>
    </row>
    <row r="781" spans="2:27" ht="15.75" customHeight="1">
      <c r="B781" s="67"/>
      <c r="D781" s="67"/>
      <c r="G781" s="72"/>
      <c r="H781" s="67"/>
      <c r="V781" s="72"/>
      <c r="W781" s="67"/>
      <c r="AA781" s="67"/>
    </row>
    <row r="782" spans="2:27" ht="15.75" customHeight="1">
      <c r="B782" s="67"/>
      <c r="D782" s="67"/>
      <c r="G782" s="72"/>
      <c r="H782" s="67"/>
      <c r="V782" s="72"/>
      <c r="W782" s="67"/>
      <c r="AA782" s="67"/>
    </row>
    <row r="783" spans="2:27" ht="15.75" customHeight="1">
      <c r="B783" s="67"/>
      <c r="D783" s="67"/>
      <c r="G783" s="72"/>
      <c r="H783" s="67"/>
      <c r="V783" s="72"/>
      <c r="W783" s="67"/>
      <c r="AA783" s="67"/>
    </row>
    <row r="784" spans="2:27" ht="15.75" customHeight="1">
      <c r="B784" s="67"/>
      <c r="D784" s="67"/>
      <c r="G784" s="72"/>
      <c r="H784" s="67"/>
      <c r="V784" s="72"/>
      <c r="W784" s="67"/>
      <c r="AA784" s="67"/>
    </row>
    <row r="785" spans="2:27" ht="15.75" customHeight="1">
      <c r="B785" s="67"/>
      <c r="D785" s="67"/>
      <c r="G785" s="72"/>
      <c r="H785" s="67"/>
      <c r="V785" s="72"/>
      <c r="W785" s="67"/>
      <c r="AA785" s="67"/>
    </row>
    <row r="786" spans="2:27" ht="15.75" customHeight="1">
      <c r="B786" s="67"/>
      <c r="D786" s="67"/>
      <c r="G786" s="72"/>
      <c r="H786" s="67"/>
      <c r="V786" s="72"/>
      <c r="W786" s="67"/>
      <c r="AA786" s="67"/>
    </row>
    <row r="787" spans="2:27" ht="15.75" customHeight="1">
      <c r="B787" s="67"/>
      <c r="D787" s="67"/>
      <c r="G787" s="72"/>
      <c r="H787" s="67"/>
      <c r="V787" s="72"/>
      <c r="W787" s="67"/>
      <c r="AA787" s="67"/>
    </row>
    <row r="788" spans="2:27" ht="15.75" customHeight="1">
      <c r="B788" s="67"/>
      <c r="D788" s="67"/>
      <c r="G788" s="72"/>
      <c r="H788" s="67"/>
      <c r="V788" s="72"/>
      <c r="W788" s="67"/>
      <c r="AA788" s="67"/>
    </row>
    <row r="789" spans="2:27" ht="15.75" customHeight="1">
      <c r="B789" s="67"/>
      <c r="D789" s="67"/>
      <c r="G789" s="72"/>
      <c r="H789" s="67"/>
      <c r="V789" s="72"/>
      <c r="W789" s="67"/>
      <c r="AA789" s="67"/>
    </row>
    <row r="790" spans="2:27" ht="15.75" customHeight="1">
      <c r="B790" s="67"/>
      <c r="D790" s="67"/>
      <c r="G790" s="72"/>
      <c r="H790" s="67"/>
      <c r="V790" s="72"/>
      <c r="W790" s="67"/>
      <c r="AA790" s="67"/>
    </row>
    <row r="791" spans="2:27" ht="15.75" customHeight="1">
      <c r="B791" s="67"/>
      <c r="D791" s="67"/>
      <c r="G791" s="72"/>
      <c r="H791" s="67"/>
      <c r="V791" s="72"/>
      <c r="W791" s="67"/>
      <c r="AA791" s="67"/>
    </row>
    <row r="792" spans="2:27" ht="15.75" customHeight="1">
      <c r="B792" s="67"/>
      <c r="D792" s="67"/>
      <c r="G792" s="72"/>
      <c r="H792" s="67"/>
      <c r="V792" s="72"/>
      <c r="W792" s="67"/>
      <c r="AA792" s="67"/>
    </row>
    <row r="793" spans="2:27" ht="15.75" customHeight="1">
      <c r="B793" s="67"/>
      <c r="D793" s="67"/>
      <c r="G793" s="72"/>
      <c r="H793" s="67"/>
      <c r="V793" s="72"/>
      <c r="W793" s="67"/>
      <c r="AA793" s="67"/>
    </row>
    <row r="794" spans="2:27" ht="15.75" customHeight="1">
      <c r="B794" s="67"/>
      <c r="D794" s="67"/>
      <c r="G794" s="72"/>
      <c r="H794" s="67"/>
      <c r="V794" s="72"/>
      <c r="W794" s="67"/>
      <c r="AA794" s="67"/>
    </row>
    <row r="795" spans="2:27" ht="15.75" customHeight="1">
      <c r="B795" s="67"/>
      <c r="D795" s="67"/>
      <c r="G795" s="72"/>
      <c r="H795" s="67"/>
      <c r="V795" s="72"/>
      <c r="W795" s="67"/>
      <c r="AA795" s="67"/>
    </row>
    <row r="796" spans="2:27" ht="15.75" customHeight="1">
      <c r="B796" s="67"/>
      <c r="D796" s="67"/>
      <c r="G796" s="72"/>
      <c r="H796" s="67"/>
      <c r="V796" s="72"/>
      <c r="W796" s="67"/>
      <c r="AA796" s="67"/>
    </row>
    <row r="797" spans="2:27" ht="15.75" customHeight="1">
      <c r="B797" s="67"/>
      <c r="D797" s="67"/>
      <c r="G797" s="72"/>
      <c r="H797" s="67"/>
      <c r="V797" s="72"/>
      <c r="W797" s="67"/>
      <c r="AA797" s="67"/>
    </row>
    <row r="798" spans="2:27" ht="15.75" customHeight="1">
      <c r="B798" s="67"/>
      <c r="D798" s="67"/>
      <c r="G798" s="72"/>
      <c r="H798" s="67"/>
      <c r="V798" s="72"/>
      <c r="W798" s="67"/>
      <c r="AA798" s="67"/>
    </row>
    <row r="799" spans="2:27" ht="15.75" customHeight="1">
      <c r="B799" s="67"/>
      <c r="D799" s="67"/>
      <c r="G799" s="72"/>
      <c r="H799" s="67"/>
      <c r="V799" s="72"/>
      <c r="W799" s="67"/>
      <c r="AA799" s="67"/>
    </row>
    <row r="800" spans="2:27" ht="15.75" customHeight="1">
      <c r="B800" s="67"/>
      <c r="D800" s="67"/>
      <c r="G800" s="72"/>
      <c r="H800" s="67"/>
      <c r="V800" s="72"/>
      <c r="W800" s="67"/>
      <c r="AA800" s="67"/>
    </row>
    <row r="801" spans="2:27" ht="15.75" customHeight="1">
      <c r="B801" s="67"/>
      <c r="D801" s="67"/>
      <c r="G801" s="72"/>
      <c r="H801" s="67"/>
      <c r="V801" s="72"/>
      <c r="W801" s="67"/>
      <c r="AA801" s="67"/>
    </row>
    <row r="802" spans="2:27" ht="15.75" customHeight="1">
      <c r="B802" s="67"/>
      <c r="D802" s="67"/>
      <c r="G802" s="72"/>
      <c r="H802" s="67"/>
      <c r="V802" s="72"/>
      <c r="W802" s="67"/>
      <c r="AA802" s="67"/>
    </row>
    <row r="803" spans="2:27" ht="15.75" customHeight="1">
      <c r="B803" s="67"/>
      <c r="D803" s="67"/>
      <c r="G803" s="72"/>
      <c r="H803" s="67"/>
      <c r="V803" s="72"/>
      <c r="W803" s="67"/>
      <c r="AA803" s="67"/>
    </row>
    <row r="804" spans="2:27" ht="15.75" customHeight="1">
      <c r="B804" s="67"/>
      <c r="D804" s="67"/>
      <c r="G804" s="72"/>
      <c r="H804" s="67"/>
      <c r="V804" s="72"/>
      <c r="W804" s="67"/>
      <c r="AA804" s="67"/>
    </row>
    <row r="805" spans="2:27" ht="15.75" customHeight="1">
      <c r="B805" s="67"/>
      <c r="D805" s="67"/>
      <c r="G805" s="72"/>
      <c r="H805" s="67"/>
      <c r="V805" s="72"/>
      <c r="W805" s="67"/>
      <c r="AA805" s="67"/>
    </row>
    <row r="806" spans="2:27" ht="15.75" customHeight="1">
      <c r="B806" s="67"/>
      <c r="D806" s="67"/>
      <c r="G806" s="72"/>
      <c r="H806" s="67"/>
      <c r="V806" s="72"/>
      <c r="W806" s="67"/>
      <c r="AA806" s="67"/>
    </row>
    <row r="807" spans="2:27" ht="15.75" customHeight="1">
      <c r="B807" s="67"/>
      <c r="D807" s="67"/>
      <c r="G807" s="72"/>
      <c r="H807" s="67"/>
      <c r="V807" s="72"/>
      <c r="W807" s="67"/>
      <c r="AA807" s="67"/>
    </row>
    <row r="808" spans="2:27" ht="15.75" customHeight="1">
      <c r="B808" s="67"/>
      <c r="D808" s="67"/>
      <c r="G808" s="72"/>
      <c r="H808" s="67"/>
      <c r="V808" s="72"/>
      <c r="W808" s="67"/>
      <c r="AA808" s="67"/>
    </row>
    <row r="809" spans="2:27" ht="15.75" customHeight="1">
      <c r="B809" s="67"/>
      <c r="D809" s="67"/>
      <c r="G809" s="72"/>
      <c r="H809" s="67"/>
      <c r="V809" s="72"/>
      <c r="W809" s="67"/>
      <c r="AA809" s="67"/>
    </row>
    <row r="810" spans="2:27" ht="15.75" customHeight="1">
      <c r="B810" s="67"/>
      <c r="D810" s="67"/>
      <c r="G810" s="72"/>
      <c r="H810" s="67"/>
      <c r="V810" s="72"/>
      <c r="W810" s="67"/>
      <c r="AA810" s="67"/>
    </row>
    <row r="811" spans="2:27" ht="15.75" customHeight="1">
      <c r="B811" s="67"/>
      <c r="D811" s="67"/>
      <c r="G811" s="72"/>
      <c r="H811" s="67"/>
      <c r="V811" s="72"/>
      <c r="W811" s="67"/>
      <c r="AA811" s="67"/>
    </row>
    <row r="812" spans="2:27" ht="15.75" customHeight="1">
      <c r="B812" s="67"/>
      <c r="D812" s="67"/>
      <c r="G812" s="72"/>
      <c r="H812" s="67"/>
      <c r="V812" s="72"/>
      <c r="W812" s="67"/>
      <c r="AA812" s="67"/>
    </row>
    <row r="813" spans="2:27" ht="15.75" customHeight="1">
      <c r="B813" s="67"/>
      <c r="D813" s="67"/>
      <c r="G813" s="72"/>
      <c r="H813" s="67"/>
      <c r="V813" s="72"/>
      <c r="W813" s="67"/>
      <c r="AA813" s="67"/>
    </row>
    <row r="814" spans="2:27" ht="15.75" customHeight="1">
      <c r="B814" s="67"/>
      <c r="D814" s="67"/>
      <c r="G814" s="72"/>
      <c r="H814" s="67"/>
      <c r="V814" s="72"/>
      <c r="W814" s="67"/>
      <c r="AA814" s="67"/>
    </row>
    <row r="815" spans="2:27" ht="15.75" customHeight="1">
      <c r="B815" s="67"/>
      <c r="D815" s="67"/>
      <c r="G815" s="72"/>
      <c r="H815" s="67"/>
      <c r="V815" s="72"/>
      <c r="W815" s="67"/>
      <c r="AA815" s="67"/>
    </row>
    <row r="816" spans="2:27" ht="15.75" customHeight="1">
      <c r="B816" s="67"/>
      <c r="D816" s="67"/>
      <c r="G816" s="72"/>
      <c r="H816" s="67"/>
      <c r="V816" s="72"/>
      <c r="W816" s="67"/>
      <c r="AA816" s="67"/>
    </row>
    <row r="817" spans="2:27" ht="15.75" customHeight="1">
      <c r="B817" s="67"/>
      <c r="D817" s="67"/>
      <c r="G817" s="72"/>
      <c r="H817" s="67"/>
      <c r="V817" s="72"/>
      <c r="W817" s="67"/>
      <c r="AA817" s="67"/>
    </row>
    <row r="818" spans="2:27" ht="15.75" customHeight="1">
      <c r="B818" s="67"/>
      <c r="D818" s="67"/>
      <c r="G818" s="72"/>
      <c r="H818" s="67"/>
      <c r="V818" s="72"/>
      <c r="W818" s="67"/>
      <c r="AA818" s="67"/>
    </row>
    <row r="819" spans="2:27" ht="15.75" customHeight="1">
      <c r="B819" s="67"/>
      <c r="D819" s="67"/>
      <c r="G819" s="72"/>
      <c r="H819" s="67"/>
      <c r="V819" s="72"/>
      <c r="W819" s="67"/>
      <c r="AA819" s="67"/>
    </row>
    <row r="820" spans="2:27" ht="15.75" customHeight="1">
      <c r="B820" s="67"/>
      <c r="D820" s="67"/>
      <c r="G820" s="72"/>
      <c r="H820" s="67"/>
      <c r="V820" s="72"/>
      <c r="W820" s="67"/>
      <c r="AA820" s="67"/>
    </row>
    <row r="821" spans="2:27" ht="15.75" customHeight="1">
      <c r="B821" s="67"/>
      <c r="D821" s="67"/>
      <c r="G821" s="72"/>
      <c r="H821" s="67"/>
      <c r="V821" s="72"/>
      <c r="W821" s="67"/>
      <c r="AA821" s="67"/>
    </row>
    <row r="822" spans="2:27" ht="15.75" customHeight="1">
      <c r="B822" s="67"/>
      <c r="D822" s="67"/>
      <c r="G822" s="72"/>
      <c r="H822" s="67"/>
      <c r="V822" s="72"/>
      <c r="W822" s="67"/>
      <c r="AA822" s="67"/>
    </row>
    <row r="823" spans="2:27" ht="15.75" customHeight="1">
      <c r="B823" s="67"/>
      <c r="D823" s="67"/>
      <c r="G823" s="72"/>
      <c r="H823" s="67"/>
      <c r="V823" s="72"/>
      <c r="W823" s="67"/>
      <c r="AA823" s="67"/>
    </row>
    <row r="824" spans="2:27" ht="15.75" customHeight="1">
      <c r="B824" s="67"/>
      <c r="D824" s="67"/>
      <c r="G824" s="72"/>
      <c r="H824" s="67"/>
      <c r="V824" s="72"/>
      <c r="W824" s="67"/>
      <c r="AA824" s="67"/>
    </row>
    <row r="825" spans="2:27" ht="15.75" customHeight="1">
      <c r="B825" s="67"/>
      <c r="D825" s="67"/>
      <c r="G825" s="72"/>
      <c r="H825" s="67"/>
      <c r="V825" s="72"/>
      <c r="W825" s="67"/>
      <c r="AA825" s="67"/>
    </row>
    <row r="826" spans="2:27" ht="15.75" customHeight="1">
      <c r="B826" s="67"/>
      <c r="D826" s="67"/>
      <c r="G826" s="72"/>
      <c r="H826" s="67"/>
      <c r="V826" s="72"/>
      <c r="W826" s="67"/>
      <c r="AA826" s="67"/>
    </row>
    <row r="827" spans="2:27" ht="15.75" customHeight="1">
      <c r="B827" s="67"/>
      <c r="D827" s="67"/>
      <c r="G827" s="72"/>
      <c r="H827" s="67"/>
      <c r="V827" s="72"/>
      <c r="W827" s="67"/>
      <c r="AA827" s="67"/>
    </row>
    <row r="828" spans="2:27" ht="15.75" customHeight="1">
      <c r="B828" s="67"/>
      <c r="D828" s="67"/>
      <c r="G828" s="72"/>
      <c r="H828" s="67"/>
      <c r="V828" s="72"/>
      <c r="W828" s="67"/>
      <c r="AA828" s="67"/>
    </row>
    <row r="829" spans="2:27" ht="15.75" customHeight="1">
      <c r="B829" s="67"/>
      <c r="D829" s="67"/>
      <c r="G829" s="72"/>
      <c r="H829" s="67"/>
      <c r="V829" s="72"/>
      <c r="W829" s="67"/>
      <c r="AA829" s="67"/>
    </row>
    <row r="830" spans="2:27" ht="15.75" customHeight="1">
      <c r="B830" s="67"/>
      <c r="D830" s="67"/>
      <c r="G830" s="72"/>
      <c r="H830" s="67"/>
      <c r="V830" s="72"/>
      <c r="W830" s="67"/>
      <c r="AA830" s="67"/>
    </row>
    <row r="831" spans="2:27" ht="15.75" customHeight="1">
      <c r="B831" s="67"/>
      <c r="D831" s="67"/>
      <c r="G831" s="72"/>
      <c r="H831" s="67"/>
      <c r="V831" s="72"/>
      <c r="W831" s="67"/>
      <c r="AA831" s="67"/>
    </row>
    <row r="832" spans="2:27" ht="15.75" customHeight="1">
      <c r="B832" s="67"/>
      <c r="D832" s="67"/>
      <c r="G832" s="72"/>
      <c r="H832" s="67"/>
      <c r="V832" s="72"/>
      <c r="W832" s="67"/>
      <c r="AA832" s="67"/>
    </row>
    <row r="833" spans="2:27" ht="15.75" customHeight="1">
      <c r="B833" s="67"/>
      <c r="D833" s="67"/>
      <c r="G833" s="72"/>
      <c r="H833" s="67"/>
      <c r="V833" s="72"/>
      <c r="W833" s="67"/>
      <c r="AA833" s="67"/>
    </row>
    <row r="834" spans="2:27" ht="15.75" customHeight="1">
      <c r="B834" s="67"/>
      <c r="D834" s="67"/>
      <c r="G834" s="72"/>
      <c r="H834" s="67"/>
      <c r="V834" s="72"/>
      <c r="W834" s="67"/>
      <c r="AA834" s="67"/>
    </row>
    <row r="835" spans="2:27" ht="15.75" customHeight="1">
      <c r="B835" s="67"/>
      <c r="D835" s="67"/>
      <c r="G835" s="72"/>
      <c r="H835" s="67"/>
      <c r="V835" s="72"/>
      <c r="W835" s="67"/>
      <c r="AA835" s="67"/>
    </row>
    <row r="836" spans="2:27" ht="15.75" customHeight="1">
      <c r="B836" s="67"/>
      <c r="D836" s="67"/>
      <c r="G836" s="72"/>
      <c r="H836" s="67"/>
      <c r="V836" s="72"/>
      <c r="W836" s="67"/>
      <c r="AA836" s="67"/>
    </row>
    <row r="837" spans="2:27" ht="15.75" customHeight="1">
      <c r="B837" s="67"/>
      <c r="D837" s="67"/>
      <c r="G837" s="72"/>
      <c r="H837" s="67"/>
      <c r="V837" s="72"/>
      <c r="W837" s="67"/>
      <c r="AA837" s="67"/>
    </row>
    <row r="838" spans="2:27" ht="15.75" customHeight="1">
      <c r="B838" s="67"/>
      <c r="D838" s="67"/>
      <c r="G838" s="72"/>
      <c r="H838" s="67"/>
      <c r="V838" s="72"/>
      <c r="W838" s="67"/>
      <c r="AA838" s="67"/>
    </row>
    <row r="839" spans="2:27" ht="15.75" customHeight="1">
      <c r="B839" s="67"/>
      <c r="D839" s="67"/>
      <c r="G839" s="72"/>
      <c r="H839" s="67"/>
      <c r="V839" s="72"/>
      <c r="W839" s="67"/>
      <c r="AA839" s="67"/>
    </row>
    <row r="840" spans="2:27" ht="15.75" customHeight="1">
      <c r="B840" s="67"/>
      <c r="D840" s="67"/>
      <c r="G840" s="72"/>
      <c r="H840" s="67"/>
      <c r="V840" s="72"/>
      <c r="W840" s="67"/>
      <c r="AA840" s="67"/>
    </row>
    <row r="841" spans="2:27" ht="15.75" customHeight="1">
      <c r="B841" s="67"/>
      <c r="D841" s="67"/>
      <c r="G841" s="72"/>
      <c r="H841" s="67"/>
      <c r="V841" s="72"/>
      <c r="W841" s="67"/>
      <c r="AA841" s="67"/>
    </row>
    <row r="842" spans="2:27" ht="15.75" customHeight="1">
      <c r="B842" s="67"/>
      <c r="D842" s="67"/>
      <c r="G842" s="72"/>
      <c r="H842" s="67"/>
      <c r="V842" s="72"/>
      <c r="W842" s="67"/>
      <c r="AA842" s="67"/>
    </row>
    <row r="843" spans="2:27" ht="15.75" customHeight="1">
      <c r="B843" s="67"/>
      <c r="D843" s="67"/>
      <c r="G843" s="72"/>
      <c r="H843" s="67"/>
      <c r="V843" s="72"/>
      <c r="W843" s="67"/>
      <c r="AA843" s="67"/>
    </row>
    <row r="844" spans="2:27" ht="15.75" customHeight="1">
      <c r="B844" s="67"/>
      <c r="D844" s="67"/>
      <c r="G844" s="72"/>
      <c r="H844" s="67"/>
      <c r="V844" s="72"/>
      <c r="W844" s="67"/>
      <c r="AA844" s="67"/>
    </row>
    <row r="845" spans="2:27" ht="15.75" customHeight="1">
      <c r="B845" s="67"/>
      <c r="D845" s="67"/>
      <c r="G845" s="72"/>
      <c r="H845" s="67"/>
      <c r="V845" s="72"/>
      <c r="W845" s="67"/>
      <c r="AA845" s="67"/>
    </row>
    <row r="846" spans="2:27" ht="15.75" customHeight="1">
      <c r="B846" s="67"/>
      <c r="D846" s="67"/>
      <c r="G846" s="72"/>
      <c r="H846" s="67"/>
      <c r="V846" s="72"/>
      <c r="W846" s="67"/>
      <c r="AA846" s="67"/>
    </row>
    <row r="847" spans="2:27" ht="15.75" customHeight="1">
      <c r="B847" s="67"/>
      <c r="D847" s="67"/>
      <c r="G847" s="72"/>
      <c r="H847" s="67"/>
      <c r="V847" s="72"/>
      <c r="W847" s="67"/>
      <c r="AA847" s="67"/>
    </row>
    <row r="848" spans="2:27" ht="15.75" customHeight="1">
      <c r="B848" s="67"/>
      <c r="D848" s="67"/>
      <c r="G848" s="72"/>
      <c r="H848" s="67"/>
      <c r="V848" s="72"/>
      <c r="W848" s="67"/>
      <c r="AA848" s="67"/>
    </row>
    <row r="849" spans="2:27" ht="15.75" customHeight="1">
      <c r="B849" s="67"/>
      <c r="D849" s="67"/>
      <c r="G849" s="72"/>
      <c r="H849" s="67"/>
      <c r="V849" s="72"/>
      <c r="W849" s="67"/>
      <c r="AA849" s="67"/>
    </row>
    <row r="850" spans="2:27" ht="15.75" customHeight="1">
      <c r="B850" s="67"/>
      <c r="D850" s="67"/>
      <c r="G850" s="72"/>
      <c r="H850" s="67"/>
      <c r="V850" s="72"/>
      <c r="W850" s="67"/>
      <c r="AA850" s="67"/>
    </row>
    <row r="851" spans="2:27" ht="15.75" customHeight="1">
      <c r="B851" s="67"/>
      <c r="D851" s="67"/>
      <c r="G851" s="72"/>
      <c r="H851" s="67"/>
      <c r="V851" s="72"/>
      <c r="W851" s="67"/>
      <c r="AA851" s="67"/>
    </row>
    <row r="852" spans="2:27" ht="15.75" customHeight="1">
      <c r="B852" s="67"/>
      <c r="D852" s="67"/>
      <c r="G852" s="72"/>
      <c r="H852" s="67"/>
      <c r="V852" s="72"/>
      <c r="W852" s="67"/>
      <c r="AA852" s="67"/>
    </row>
    <row r="853" spans="2:27" ht="15.75" customHeight="1">
      <c r="B853" s="67"/>
      <c r="D853" s="67"/>
      <c r="G853" s="72"/>
      <c r="H853" s="67"/>
      <c r="V853" s="72"/>
      <c r="W853" s="67"/>
      <c r="AA853" s="67"/>
    </row>
    <row r="854" spans="2:27" ht="15.75" customHeight="1">
      <c r="B854" s="67"/>
      <c r="D854" s="67"/>
      <c r="G854" s="72"/>
      <c r="H854" s="67"/>
      <c r="V854" s="72"/>
      <c r="W854" s="67"/>
      <c r="AA854" s="67"/>
    </row>
    <row r="855" spans="2:27" ht="15.75" customHeight="1">
      <c r="B855" s="67"/>
      <c r="D855" s="67"/>
      <c r="G855" s="72"/>
      <c r="H855" s="67"/>
      <c r="V855" s="72"/>
      <c r="W855" s="67"/>
      <c r="AA855" s="67"/>
    </row>
    <row r="856" spans="2:27" ht="15.75" customHeight="1">
      <c r="B856" s="67"/>
      <c r="D856" s="67"/>
      <c r="G856" s="72"/>
      <c r="H856" s="67"/>
      <c r="V856" s="72"/>
      <c r="W856" s="67"/>
      <c r="AA856" s="67"/>
    </row>
    <row r="857" spans="2:27" ht="15.75" customHeight="1">
      <c r="B857" s="67"/>
      <c r="D857" s="67"/>
      <c r="G857" s="72"/>
      <c r="H857" s="67"/>
      <c r="V857" s="72"/>
      <c r="W857" s="67"/>
      <c r="AA857" s="67"/>
    </row>
    <row r="858" spans="2:27" ht="15.75" customHeight="1">
      <c r="B858" s="67"/>
      <c r="D858" s="67"/>
      <c r="G858" s="72"/>
      <c r="H858" s="67"/>
      <c r="V858" s="72"/>
      <c r="W858" s="67"/>
      <c r="AA858" s="67"/>
    </row>
    <row r="859" spans="2:27" ht="15.75" customHeight="1">
      <c r="B859" s="67"/>
      <c r="D859" s="67"/>
      <c r="G859" s="72"/>
      <c r="H859" s="67"/>
      <c r="V859" s="72"/>
      <c r="W859" s="67"/>
      <c r="AA859" s="67"/>
    </row>
    <row r="860" spans="2:27" ht="15.75" customHeight="1">
      <c r="B860" s="67"/>
      <c r="D860" s="67"/>
      <c r="G860" s="72"/>
      <c r="H860" s="67"/>
      <c r="V860" s="72"/>
      <c r="W860" s="67"/>
      <c r="AA860" s="67"/>
    </row>
    <row r="861" spans="2:27" ht="15.75" customHeight="1">
      <c r="B861" s="67"/>
      <c r="D861" s="67"/>
      <c r="G861" s="72"/>
      <c r="H861" s="67"/>
      <c r="V861" s="72"/>
      <c r="W861" s="67"/>
      <c r="AA861" s="67"/>
    </row>
    <row r="862" spans="2:27" ht="15.75" customHeight="1">
      <c r="B862" s="67"/>
      <c r="D862" s="67"/>
      <c r="G862" s="72"/>
      <c r="H862" s="67"/>
      <c r="V862" s="72"/>
      <c r="W862" s="67"/>
      <c r="AA862" s="67"/>
    </row>
    <row r="863" spans="2:27" ht="15.75" customHeight="1">
      <c r="B863" s="67"/>
      <c r="D863" s="67"/>
      <c r="G863" s="72"/>
      <c r="H863" s="67"/>
      <c r="V863" s="72"/>
      <c r="W863" s="67"/>
      <c r="AA863" s="67"/>
    </row>
    <row r="864" spans="2:27" ht="15.75" customHeight="1">
      <c r="B864" s="67"/>
      <c r="D864" s="67"/>
      <c r="G864" s="72"/>
      <c r="H864" s="67"/>
      <c r="V864" s="72"/>
      <c r="W864" s="67"/>
      <c r="AA864" s="67"/>
    </row>
    <row r="865" spans="2:27" ht="15.75" customHeight="1">
      <c r="B865" s="67"/>
      <c r="D865" s="67"/>
      <c r="G865" s="72"/>
      <c r="H865" s="67"/>
      <c r="V865" s="72"/>
      <c r="W865" s="67"/>
      <c r="AA865" s="67"/>
    </row>
    <row r="866" spans="2:27" ht="15.75" customHeight="1">
      <c r="B866" s="67"/>
      <c r="D866" s="67"/>
      <c r="G866" s="72"/>
      <c r="H866" s="67"/>
      <c r="V866" s="72"/>
      <c r="W866" s="67"/>
      <c r="AA866" s="67"/>
    </row>
    <row r="867" spans="2:27" ht="15.75" customHeight="1">
      <c r="B867" s="67"/>
      <c r="D867" s="67"/>
      <c r="G867" s="72"/>
      <c r="H867" s="67"/>
      <c r="V867" s="72"/>
      <c r="W867" s="67"/>
      <c r="AA867" s="67"/>
    </row>
    <row r="868" spans="2:27" ht="15.75" customHeight="1">
      <c r="B868" s="67"/>
      <c r="D868" s="67"/>
      <c r="G868" s="72"/>
      <c r="H868" s="67"/>
      <c r="V868" s="72"/>
      <c r="W868" s="67"/>
      <c r="AA868" s="67"/>
    </row>
    <row r="869" spans="2:27" ht="15.75" customHeight="1">
      <c r="B869" s="67"/>
      <c r="D869" s="67"/>
      <c r="G869" s="72"/>
      <c r="H869" s="67"/>
      <c r="V869" s="72"/>
      <c r="W869" s="67"/>
      <c r="AA869" s="67"/>
    </row>
    <row r="870" spans="2:27" ht="15.75" customHeight="1">
      <c r="B870" s="67"/>
      <c r="D870" s="67"/>
      <c r="G870" s="72"/>
      <c r="H870" s="67"/>
      <c r="V870" s="72"/>
      <c r="W870" s="67"/>
      <c r="AA870" s="67"/>
    </row>
    <row r="871" spans="2:27" ht="15.75" customHeight="1">
      <c r="B871" s="67"/>
      <c r="D871" s="67"/>
      <c r="G871" s="72"/>
      <c r="H871" s="67"/>
      <c r="V871" s="72"/>
      <c r="W871" s="67"/>
      <c r="AA871" s="67"/>
    </row>
    <row r="872" spans="2:27" ht="15.75" customHeight="1">
      <c r="B872" s="67"/>
      <c r="D872" s="67"/>
      <c r="G872" s="72"/>
      <c r="H872" s="67"/>
      <c r="V872" s="72"/>
      <c r="W872" s="67"/>
      <c r="AA872" s="67"/>
    </row>
    <row r="873" spans="2:27" ht="15.75" customHeight="1">
      <c r="B873" s="67"/>
      <c r="D873" s="67"/>
      <c r="G873" s="72"/>
      <c r="H873" s="67"/>
      <c r="V873" s="72"/>
      <c r="W873" s="67"/>
      <c r="AA873" s="67"/>
    </row>
    <row r="874" spans="2:27" ht="15.75" customHeight="1">
      <c r="B874" s="67"/>
      <c r="D874" s="67"/>
      <c r="G874" s="72"/>
      <c r="H874" s="67"/>
      <c r="V874" s="72"/>
      <c r="W874" s="67"/>
      <c r="AA874" s="67"/>
    </row>
    <row r="875" spans="2:27" ht="15.75" customHeight="1">
      <c r="B875" s="67"/>
      <c r="D875" s="67"/>
      <c r="G875" s="72"/>
      <c r="H875" s="67"/>
      <c r="V875" s="72"/>
      <c r="W875" s="67"/>
      <c r="AA875" s="67"/>
    </row>
    <row r="876" spans="2:27" ht="15.75" customHeight="1">
      <c r="B876" s="67"/>
      <c r="D876" s="67"/>
      <c r="G876" s="72"/>
      <c r="H876" s="67"/>
      <c r="V876" s="72"/>
      <c r="W876" s="67"/>
      <c r="AA876" s="67"/>
    </row>
    <row r="877" spans="2:27" ht="15.75" customHeight="1">
      <c r="B877" s="67"/>
      <c r="D877" s="67"/>
      <c r="G877" s="72"/>
      <c r="H877" s="67"/>
      <c r="V877" s="72"/>
      <c r="W877" s="67"/>
      <c r="AA877" s="67"/>
    </row>
    <row r="878" spans="2:27" ht="15.75" customHeight="1">
      <c r="B878" s="67"/>
      <c r="D878" s="67"/>
      <c r="G878" s="72"/>
      <c r="H878" s="67"/>
      <c r="V878" s="72"/>
      <c r="W878" s="67"/>
      <c r="AA878" s="67"/>
    </row>
    <row r="879" spans="2:27" ht="15.75" customHeight="1">
      <c r="B879" s="67"/>
      <c r="D879" s="67"/>
      <c r="G879" s="72"/>
      <c r="H879" s="67"/>
      <c r="V879" s="72"/>
      <c r="W879" s="67"/>
      <c r="AA879" s="67"/>
    </row>
    <row r="880" spans="2:27" ht="15.75" customHeight="1">
      <c r="B880" s="67"/>
      <c r="D880" s="67"/>
      <c r="G880" s="72"/>
      <c r="H880" s="67"/>
      <c r="V880" s="72"/>
      <c r="W880" s="67"/>
      <c r="AA880" s="67"/>
    </row>
    <row r="881" spans="2:27" ht="15.75" customHeight="1">
      <c r="B881" s="67"/>
      <c r="D881" s="67"/>
      <c r="G881" s="72"/>
      <c r="H881" s="67"/>
      <c r="V881" s="72"/>
      <c r="W881" s="67"/>
      <c r="AA881" s="67"/>
    </row>
    <row r="882" spans="2:27" ht="15.75" customHeight="1">
      <c r="B882" s="67"/>
      <c r="D882" s="67"/>
      <c r="G882" s="72"/>
      <c r="H882" s="67"/>
      <c r="V882" s="72"/>
      <c r="W882" s="67"/>
      <c r="AA882" s="67"/>
    </row>
    <row r="883" spans="2:27" ht="15.75" customHeight="1">
      <c r="B883" s="67"/>
      <c r="D883" s="67"/>
      <c r="G883" s="72"/>
      <c r="H883" s="67"/>
      <c r="V883" s="72"/>
      <c r="W883" s="67"/>
      <c r="AA883" s="67"/>
    </row>
    <row r="884" spans="2:27" ht="15.75" customHeight="1">
      <c r="B884" s="67"/>
      <c r="D884" s="67"/>
      <c r="G884" s="72"/>
      <c r="H884" s="67"/>
      <c r="V884" s="72"/>
      <c r="W884" s="67"/>
      <c r="AA884" s="67"/>
    </row>
    <row r="885" spans="2:27" ht="15.75" customHeight="1">
      <c r="B885" s="67"/>
      <c r="D885" s="67"/>
      <c r="G885" s="72"/>
      <c r="H885" s="67"/>
      <c r="V885" s="72"/>
      <c r="W885" s="67"/>
      <c r="AA885" s="67"/>
    </row>
    <row r="886" spans="2:27" ht="15.75" customHeight="1">
      <c r="B886" s="67"/>
      <c r="D886" s="67"/>
      <c r="G886" s="72"/>
      <c r="H886" s="67"/>
      <c r="V886" s="72"/>
      <c r="W886" s="67"/>
      <c r="AA886" s="67"/>
    </row>
    <row r="887" spans="2:27" ht="15.75" customHeight="1">
      <c r="B887" s="67"/>
      <c r="D887" s="67"/>
      <c r="G887" s="72"/>
      <c r="H887" s="67"/>
      <c r="V887" s="72"/>
      <c r="W887" s="67"/>
      <c r="AA887" s="67"/>
    </row>
    <row r="888" spans="2:27" ht="15.75" customHeight="1">
      <c r="B888" s="67"/>
      <c r="D888" s="67"/>
      <c r="G888" s="72"/>
      <c r="H888" s="67"/>
      <c r="V888" s="72"/>
      <c r="W888" s="67"/>
      <c r="AA888" s="67"/>
    </row>
    <row r="889" spans="2:27" ht="15.75" customHeight="1">
      <c r="B889" s="67"/>
      <c r="D889" s="67"/>
      <c r="G889" s="72"/>
      <c r="H889" s="67"/>
      <c r="V889" s="72"/>
      <c r="W889" s="67"/>
      <c r="AA889" s="67"/>
    </row>
    <row r="890" spans="2:27" ht="15.75" customHeight="1">
      <c r="B890" s="67"/>
      <c r="D890" s="67"/>
      <c r="G890" s="72"/>
      <c r="H890" s="67"/>
      <c r="V890" s="72"/>
      <c r="W890" s="67"/>
      <c r="AA890" s="67"/>
    </row>
    <row r="891" spans="2:27" ht="15.75" customHeight="1">
      <c r="B891" s="67"/>
      <c r="D891" s="67"/>
      <c r="G891" s="72"/>
      <c r="H891" s="67"/>
      <c r="V891" s="72"/>
      <c r="W891" s="67"/>
      <c r="AA891" s="67"/>
    </row>
    <row r="892" spans="2:27" ht="15.75" customHeight="1">
      <c r="B892" s="67"/>
      <c r="D892" s="67"/>
      <c r="G892" s="72"/>
      <c r="H892" s="67"/>
      <c r="V892" s="72"/>
      <c r="W892" s="67"/>
      <c r="AA892" s="67"/>
    </row>
    <row r="893" spans="2:27" ht="15.75" customHeight="1">
      <c r="B893" s="67"/>
      <c r="D893" s="67"/>
      <c r="G893" s="72"/>
      <c r="H893" s="67"/>
      <c r="V893" s="72"/>
      <c r="W893" s="67"/>
      <c r="AA893" s="67"/>
    </row>
    <row r="894" spans="2:27" ht="15.75" customHeight="1">
      <c r="B894" s="67"/>
      <c r="D894" s="67"/>
      <c r="G894" s="72"/>
      <c r="H894" s="67"/>
      <c r="V894" s="72"/>
      <c r="W894" s="67"/>
      <c r="AA894" s="67"/>
    </row>
    <row r="895" spans="2:27" ht="15.75" customHeight="1">
      <c r="B895" s="67"/>
      <c r="D895" s="67"/>
      <c r="G895" s="72"/>
      <c r="H895" s="67"/>
      <c r="V895" s="72"/>
      <c r="W895" s="67"/>
      <c r="AA895" s="67"/>
    </row>
    <row r="896" spans="2:27" ht="15.75" customHeight="1">
      <c r="B896" s="67"/>
      <c r="D896" s="67"/>
      <c r="G896" s="72"/>
      <c r="H896" s="67"/>
      <c r="V896" s="72"/>
      <c r="W896" s="67"/>
      <c r="AA896" s="67"/>
    </row>
    <row r="897" spans="2:27" ht="15.75" customHeight="1">
      <c r="B897" s="67"/>
      <c r="D897" s="67"/>
      <c r="G897" s="72"/>
      <c r="H897" s="67"/>
      <c r="V897" s="72"/>
      <c r="W897" s="67"/>
      <c r="AA897" s="67"/>
    </row>
    <row r="898" spans="2:27" ht="15.75" customHeight="1">
      <c r="B898" s="67"/>
      <c r="D898" s="67"/>
      <c r="G898" s="72"/>
      <c r="H898" s="67"/>
      <c r="V898" s="72"/>
      <c r="W898" s="67"/>
      <c r="AA898" s="67"/>
    </row>
    <row r="899" spans="2:27" ht="15.75" customHeight="1">
      <c r="B899" s="67"/>
      <c r="D899" s="67"/>
      <c r="G899" s="72"/>
      <c r="H899" s="67"/>
      <c r="V899" s="72"/>
      <c r="W899" s="67"/>
      <c r="AA899" s="67"/>
    </row>
    <row r="900" spans="2:27" ht="15.75" customHeight="1">
      <c r="B900" s="67"/>
      <c r="D900" s="67"/>
      <c r="G900" s="72"/>
      <c r="H900" s="67"/>
      <c r="V900" s="72"/>
      <c r="W900" s="67"/>
      <c r="AA900" s="67"/>
    </row>
    <row r="901" spans="2:27" ht="15.75" customHeight="1">
      <c r="B901" s="67"/>
      <c r="D901" s="67"/>
      <c r="G901" s="72"/>
      <c r="H901" s="67"/>
      <c r="V901" s="72"/>
      <c r="W901" s="67"/>
      <c r="AA901" s="67"/>
    </row>
    <row r="902" spans="2:27" ht="15.75" customHeight="1">
      <c r="B902" s="67"/>
      <c r="D902" s="67"/>
      <c r="G902" s="72"/>
      <c r="H902" s="67"/>
      <c r="V902" s="72"/>
      <c r="W902" s="67"/>
      <c r="AA902" s="67"/>
    </row>
    <row r="903" spans="2:27" ht="15.75" customHeight="1">
      <c r="B903" s="67"/>
      <c r="D903" s="67"/>
      <c r="G903" s="72"/>
      <c r="H903" s="67"/>
      <c r="V903" s="72"/>
      <c r="W903" s="67"/>
      <c r="AA903" s="67"/>
    </row>
    <row r="904" spans="2:27" ht="15.75" customHeight="1">
      <c r="B904" s="67"/>
      <c r="D904" s="67"/>
      <c r="G904" s="72"/>
      <c r="H904" s="67"/>
      <c r="V904" s="72"/>
      <c r="W904" s="67"/>
      <c r="AA904" s="67"/>
    </row>
    <row r="905" spans="2:27" ht="15.75" customHeight="1">
      <c r="B905" s="67"/>
      <c r="D905" s="67"/>
      <c r="G905" s="72"/>
      <c r="H905" s="67"/>
      <c r="V905" s="72"/>
      <c r="W905" s="67"/>
      <c r="AA905" s="67"/>
    </row>
    <row r="906" spans="2:27" ht="15.75" customHeight="1">
      <c r="B906" s="67"/>
      <c r="D906" s="67"/>
      <c r="G906" s="72"/>
      <c r="H906" s="67"/>
      <c r="V906" s="72"/>
      <c r="W906" s="67"/>
      <c r="AA906" s="67"/>
    </row>
    <row r="907" spans="2:27" ht="15.75" customHeight="1">
      <c r="B907" s="67"/>
      <c r="D907" s="67"/>
      <c r="G907" s="72"/>
      <c r="H907" s="67"/>
      <c r="V907" s="72"/>
      <c r="W907" s="67"/>
      <c r="AA907" s="67"/>
    </row>
    <row r="908" spans="2:27" ht="15.75" customHeight="1">
      <c r="B908" s="67"/>
      <c r="D908" s="67"/>
      <c r="G908" s="72"/>
      <c r="H908" s="67"/>
      <c r="V908" s="72"/>
      <c r="W908" s="67"/>
      <c r="AA908" s="67"/>
    </row>
    <row r="909" spans="2:27" ht="15.75" customHeight="1">
      <c r="B909" s="67"/>
      <c r="D909" s="67"/>
      <c r="G909" s="72"/>
      <c r="H909" s="67"/>
      <c r="V909" s="72"/>
      <c r="W909" s="67"/>
      <c r="AA909" s="67"/>
    </row>
    <row r="910" spans="2:27" ht="15.75" customHeight="1">
      <c r="B910" s="67"/>
      <c r="D910" s="67"/>
      <c r="G910" s="72"/>
      <c r="H910" s="67"/>
      <c r="V910" s="72"/>
      <c r="W910" s="67"/>
      <c r="AA910" s="67"/>
    </row>
    <row r="911" spans="2:27" ht="15.75" customHeight="1">
      <c r="B911" s="67"/>
      <c r="D911" s="67"/>
      <c r="G911" s="72"/>
      <c r="H911" s="67"/>
      <c r="V911" s="72"/>
      <c r="W911" s="67"/>
      <c r="AA911" s="67"/>
    </row>
    <row r="912" spans="2:27" ht="15.75" customHeight="1">
      <c r="B912" s="67"/>
      <c r="D912" s="67"/>
      <c r="G912" s="72"/>
      <c r="H912" s="67"/>
      <c r="V912" s="72"/>
      <c r="W912" s="67"/>
      <c r="AA912" s="67"/>
    </row>
    <row r="913" spans="2:27" ht="15.75" customHeight="1">
      <c r="B913" s="67"/>
      <c r="D913" s="67"/>
      <c r="G913" s="72"/>
      <c r="H913" s="67"/>
      <c r="V913" s="72"/>
      <c r="W913" s="67"/>
      <c r="AA913" s="67"/>
    </row>
    <row r="914" spans="2:27" ht="15.75" customHeight="1">
      <c r="B914" s="67"/>
      <c r="D914" s="67"/>
      <c r="G914" s="72"/>
      <c r="H914" s="67"/>
      <c r="V914" s="72"/>
      <c r="W914" s="67"/>
      <c r="AA914" s="67"/>
    </row>
    <row r="915" spans="2:27" ht="15.75" customHeight="1">
      <c r="B915" s="67"/>
      <c r="D915" s="67"/>
      <c r="G915" s="72"/>
      <c r="H915" s="67"/>
      <c r="V915" s="72"/>
      <c r="W915" s="67"/>
      <c r="AA915" s="67"/>
    </row>
    <row r="916" spans="2:27" ht="15.75" customHeight="1">
      <c r="B916" s="67"/>
      <c r="D916" s="67"/>
      <c r="G916" s="72"/>
      <c r="H916" s="67"/>
      <c r="V916" s="72"/>
      <c r="W916" s="67"/>
      <c r="AA916" s="67"/>
    </row>
    <row r="917" spans="2:27" ht="15.75" customHeight="1">
      <c r="B917" s="67"/>
      <c r="D917" s="67"/>
      <c r="G917" s="72"/>
      <c r="H917" s="67"/>
      <c r="V917" s="72"/>
      <c r="W917" s="67"/>
      <c r="AA917" s="67"/>
    </row>
    <row r="918" spans="2:27" ht="15.75" customHeight="1">
      <c r="B918" s="67"/>
      <c r="D918" s="67"/>
      <c r="G918" s="72"/>
      <c r="H918" s="67"/>
      <c r="V918" s="72"/>
      <c r="W918" s="67"/>
      <c r="AA918" s="67"/>
    </row>
    <row r="919" spans="2:27" ht="15.75" customHeight="1">
      <c r="B919" s="67"/>
      <c r="D919" s="67"/>
      <c r="G919" s="72"/>
      <c r="H919" s="67"/>
      <c r="V919" s="72"/>
      <c r="W919" s="67"/>
      <c r="AA919" s="67"/>
    </row>
    <row r="920" spans="2:27" ht="15.75" customHeight="1">
      <c r="B920" s="67"/>
      <c r="D920" s="67"/>
      <c r="G920" s="72"/>
      <c r="H920" s="67"/>
      <c r="V920" s="72"/>
      <c r="W920" s="67"/>
      <c r="AA920" s="67"/>
    </row>
    <row r="921" spans="2:27" ht="15.75" customHeight="1">
      <c r="B921" s="67"/>
      <c r="D921" s="67"/>
      <c r="G921" s="72"/>
      <c r="H921" s="67"/>
      <c r="V921" s="72"/>
      <c r="W921" s="67"/>
      <c r="AA921" s="67"/>
    </row>
    <row r="922" spans="2:27" ht="15.75" customHeight="1">
      <c r="B922" s="67"/>
      <c r="D922" s="67"/>
      <c r="G922" s="72"/>
      <c r="H922" s="67"/>
      <c r="V922" s="72"/>
      <c r="W922" s="67"/>
      <c r="AA922" s="67"/>
    </row>
    <row r="923" spans="2:27" ht="15.75" customHeight="1">
      <c r="B923" s="67"/>
      <c r="D923" s="67"/>
      <c r="G923" s="72"/>
      <c r="H923" s="67"/>
      <c r="V923" s="72"/>
      <c r="W923" s="67"/>
      <c r="AA923" s="67"/>
    </row>
    <row r="924" spans="2:27" ht="15.75" customHeight="1">
      <c r="B924" s="67"/>
      <c r="D924" s="67"/>
      <c r="G924" s="72"/>
      <c r="H924" s="67"/>
      <c r="V924" s="72"/>
      <c r="W924" s="67"/>
      <c r="AA924" s="67"/>
    </row>
    <row r="925" spans="2:27" ht="15.75" customHeight="1">
      <c r="B925" s="67"/>
      <c r="D925" s="67"/>
      <c r="G925" s="72"/>
      <c r="H925" s="67"/>
      <c r="V925" s="72"/>
      <c r="W925" s="67"/>
      <c r="AA925" s="67"/>
    </row>
    <row r="926" spans="2:27" ht="15.75" customHeight="1">
      <c r="B926" s="67"/>
      <c r="D926" s="67"/>
      <c r="G926" s="72"/>
      <c r="H926" s="67"/>
      <c r="V926" s="72"/>
      <c r="W926" s="67"/>
      <c r="AA926" s="67"/>
    </row>
    <row r="927" spans="2:27" ht="15.75" customHeight="1">
      <c r="B927" s="67"/>
      <c r="D927" s="67"/>
      <c r="G927" s="72"/>
      <c r="H927" s="67"/>
      <c r="V927" s="72"/>
      <c r="W927" s="67"/>
      <c r="AA927" s="67"/>
    </row>
    <row r="928" spans="2:27" ht="15.75" customHeight="1">
      <c r="B928" s="67"/>
      <c r="D928" s="67"/>
      <c r="G928" s="72"/>
      <c r="H928" s="67"/>
      <c r="V928" s="72"/>
      <c r="W928" s="67"/>
      <c r="AA928" s="67"/>
    </row>
    <row r="929" spans="2:27" ht="15.75" customHeight="1">
      <c r="B929" s="67"/>
      <c r="D929" s="67"/>
      <c r="G929" s="72"/>
      <c r="H929" s="67"/>
      <c r="V929" s="72"/>
      <c r="W929" s="67"/>
      <c r="AA929" s="67"/>
    </row>
    <row r="930" spans="2:27" ht="15.75" customHeight="1">
      <c r="B930" s="67"/>
      <c r="D930" s="67"/>
      <c r="G930" s="72"/>
      <c r="H930" s="67"/>
      <c r="V930" s="72"/>
      <c r="W930" s="67"/>
      <c r="AA930" s="67"/>
    </row>
    <row r="931" spans="2:27" ht="15.75" customHeight="1">
      <c r="B931" s="67"/>
      <c r="D931" s="67"/>
      <c r="G931" s="72"/>
      <c r="H931" s="67"/>
      <c r="V931" s="72"/>
      <c r="W931" s="67"/>
      <c r="AA931" s="67"/>
    </row>
    <row r="932" spans="2:27" ht="15.75" customHeight="1">
      <c r="B932" s="67"/>
      <c r="D932" s="67"/>
      <c r="G932" s="72"/>
      <c r="H932" s="67"/>
      <c r="V932" s="72"/>
      <c r="W932" s="67"/>
      <c r="AA932" s="67"/>
    </row>
    <row r="933" spans="2:27" ht="15.75" customHeight="1">
      <c r="B933" s="67"/>
      <c r="D933" s="67"/>
      <c r="G933" s="72"/>
      <c r="H933" s="67"/>
      <c r="V933" s="72"/>
      <c r="W933" s="67"/>
      <c r="AA933" s="67"/>
    </row>
    <row r="934" spans="2:27" ht="15.75" customHeight="1">
      <c r="B934" s="67"/>
      <c r="D934" s="67"/>
      <c r="G934" s="72"/>
      <c r="H934" s="67"/>
      <c r="V934" s="72"/>
      <c r="W934" s="67"/>
      <c r="AA934" s="67"/>
    </row>
    <row r="935" spans="2:27" ht="15.75" customHeight="1">
      <c r="B935" s="67"/>
      <c r="D935" s="67"/>
      <c r="G935" s="72"/>
      <c r="H935" s="67"/>
      <c r="V935" s="72"/>
      <c r="W935" s="67"/>
      <c r="AA935" s="67"/>
    </row>
    <row r="936" spans="2:27" ht="15.75" customHeight="1">
      <c r="B936" s="67"/>
      <c r="D936" s="67"/>
      <c r="G936" s="72"/>
      <c r="H936" s="67"/>
      <c r="V936" s="72"/>
      <c r="W936" s="67"/>
      <c r="AA936" s="67"/>
    </row>
    <row r="937" spans="2:27" ht="15.75" customHeight="1">
      <c r="B937" s="67"/>
      <c r="D937" s="67"/>
      <c r="G937" s="72"/>
      <c r="H937" s="67"/>
      <c r="V937" s="72"/>
      <c r="W937" s="67"/>
      <c r="AA937" s="67"/>
    </row>
    <row r="938" spans="2:27" ht="15.75" customHeight="1">
      <c r="B938" s="67"/>
      <c r="D938" s="67"/>
      <c r="G938" s="72"/>
      <c r="H938" s="67"/>
      <c r="V938" s="72"/>
      <c r="W938" s="67"/>
      <c r="AA938" s="67"/>
    </row>
    <row r="939" spans="2:27" ht="15.75" customHeight="1">
      <c r="B939" s="67"/>
      <c r="D939" s="67"/>
      <c r="G939" s="72"/>
      <c r="H939" s="67"/>
      <c r="V939" s="72"/>
      <c r="W939" s="67"/>
      <c r="AA939" s="67"/>
    </row>
    <row r="940" spans="2:27" ht="15.75" customHeight="1">
      <c r="B940" s="67"/>
      <c r="D940" s="67"/>
      <c r="G940" s="72"/>
      <c r="H940" s="67"/>
      <c r="V940" s="72"/>
      <c r="W940" s="67"/>
      <c r="AA940" s="67"/>
    </row>
    <row r="941" spans="2:27" ht="15.75" customHeight="1">
      <c r="B941" s="67"/>
      <c r="D941" s="67"/>
      <c r="G941" s="72"/>
      <c r="H941" s="67"/>
      <c r="V941" s="72"/>
      <c r="W941" s="67"/>
      <c r="AA941" s="67"/>
    </row>
    <row r="942" spans="2:27" ht="15.75" customHeight="1">
      <c r="B942" s="67"/>
      <c r="D942" s="67"/>
      <c r="G942" s="72"/>
      <c r="H942" s="67"/>
      <c r="V942" s="72"/>
      <c r="W942" s="67"/>
      <c r="AA942" s="67"/>
    </row>
    <row r="943" spans="2:27" ht="15.75" customHeight="1">
      <c r="B943" s="67"/>
      <c r="D943" s="67"/>
      <c r="G943" s="72"/>
      <c r="H943" s="67"/>
      <c r="V943" s="72"/>
      <c r="W943" s="67"/>
      <c r="AA943" s="67"/>
    </row>
    <row r="944" spans="2:27" ht="15.75" customHeight="1">
      <c r="B944" s="67"/>
      <c r="D944" s="67"/>
      <c r="G944" s="72"/>
      <c r="H944" s="67"/>
      <c r="V944" s="72"/>
      <c r="W944" s="67"/>
      <c r="AA944" s="67"/>
    </row>
    <row r="945" spans="2:27" ht="15.75" customHeight="1">
      <c r="B945" s="67"/>
      <c r="D945" s="67"/>
      <c r="G945" s="72"/>
      <c r="H945" s="67"/>
      <c r="V945" s="72"/>
      <c r="W945" s="67"/>
      <c r="AA945" s="67"/>
    </row>
    <row r="946" spans="2:27" ht="15.75" customHeight="1">
      <c r="B946" s="67"/>
      <c r="D946" s="67"/>
      <c r="G946" s="72"/>
      <c r="H946" s="67"/>
      <c r="V946" s="72"/>
      <c r="W946" s="67"/>
      <c r="AA946" s="67"/>
    </row>
    <row r="947" spans="2:27" ht="15.75" customHeight="1">
      <c r="B947" s="67"/>
      <c r="D947" s="67"/>
      <c r="G947" s="72"/>
      <c r="H947" s="67"/>
      <c r="V947" s="72"/>
      <c r="W947" s="67"/>
      <c r="AA947" s="67"/>
    </row>
    <row r="948" spans="2:27" ht="15.75" customHeight="1">
      <c r="B948" s="67"/>
      <c r="D948" s="67"/>
      <c r="G948" s="72"/>
      <c r="H948" s="67"/>
      <c r="V948" s="72"/>
      <c r="W948" s="67"/>
      <c r="AA948" s="67"/>
    </row>
    <row r="949" spans="2:27" ht="15.75" customHeight="1">
      <c r="B949" s="67"/>
      <c r="D949" s="67"/>
      <c r="G949" s="72"/>
      <c r="H949" s="67"/>
      <c r="V949" s="72"/>
      <c r="W949" s="67"/>
      <c r="AA949" s="67"/>
    </row>
    <row r="950" spans="2:27" ht="15.75" customHeight="1">
      <c r="B950" s="67"/>
      <c r="D950" s="67"/>
      <c r="G950" s="72"/>
      <c r="H950" s="67"/>
      <c r="V950" s="72"/>
      <c r="W950" s="67"/>
      <c r="AA950" s="67"/>
    </row>
    <row r="951" spans="2:27" ht="15.75" customHeight="1">
      <c r="B951" s="67"/>
      <c r="D951" s="67"/>
      <c r="G951" s="72"/>
      <c r="H951" s="67"/>
      <c r="V951" s="72"/>
      <c r="W951" s="67"/>
      <c r="AA951" s="67"/>
    </row>
    <row r="952" spans="2:27" ht="15.75" customHeight="1">
      <c r="B952" s="67"/>
      <c r="D952" s="67"/>
      <c r="G952" s="72"/>
      <c r="H952" s="67"/>
      <c r="V952" s="72"/>
      <c r="W952" s="67"/>
      <c r="AA952" s="67"/>
    </row>
    <row r="953" spans="2:27" ht="15.75" customHeight="1">
      <c r="B953" s="67"/>
      <c r="D953" s="67"/>
      <c r="G953" s="72"/>
      <c r="H953" s="67"/>
      <c r="V953" s="72"/>
      <c r="W953" s="67"/>
      <c r="AA953" s="67"/>
    </row>
    <row r="954" spans="2:27" ht="15.75" customHeight="1">
      <c r="B954" s="67"/>
      <c r="D954" s="67"/>
      <c r="G954" s="72"/>
      <c r="H954" s="67"/>
      <c r="V954" s="72"/>
      <c r="W954" s="67"/>
      <c r="AA954" s="67"/>
    </row>
    <row r="955" spans="2:27" ht="15.75" customHeight="1">
      <c r="B955" s="67"/>
      <c r="D955" s="67"/>
      <c r="G955" s="72"/>
      <c r="H955" s="67"/>
      <c r="V955" s="72"/>
      <c r="W955" s="67"/>
      <c r="AA955" s="67"/>
    </row>
    <row r="956" spans="2:27" ht="15.75" customHeight="1">
      <c r="B956" s="67"/>
      <c r="D956" s="67"/>
      <c r="G956" s="72"/>
      <c r="H956" s="67"/>
      <c r="V956" s="72"/>
      <c r="W956" s="67"/>
      <c r="AA956" s="67"/>
    </row>
    <row r="957" spans="2:27" ht="15.75" customHeight="1">
      <c r="B957" s="67"/>
      <c r="D957" s="67"/>
      <c r="G957" s="72"/>
      <c r="H957" s="67"/>
      <c r="V957" s="72"/>
      <c r="W957" s="67"/>
      <c r="AA957" s="67"/>
    </row>
    <row r="958" spans="2:27" ht="15.75" customHeight="1">
      <c r="B958" s="67"/>
      <c r="D958" s="67"/>
      <c r="G958" s="72"/>
      <c r="H958" s="67"/>
      <c r="V958" s="72"/>
      <c r="W958" s="67"/>
      <c r="AA958" s="67"/>
    </row>
    <row r="959" spans="2:27" ht="15.75" customHeight="1">
      <c r="B959" s="67"/>
      <c r="D959" s="67"/>
      <c r="G959" s="72"/>
      <c r="H959" s="67"/>
      <c r="V959" s="72"/>
      <c r="W959" s="67"/>
      <c r="AA959" s="67"/>
    </row>
    <row r="960" spans="2:27" ht="15.75" customHeight="1">
      <c r="B960" s="67"/>
      <c r="D960" s="67"/>
      <c r="G960" s="72"/>
      <c r="H960" s="67"/>
      <c r="V960" s="72"/>
      <c r="W960" s="67"/>
      <c r="AA960" s="67"/>
    </row>
    <row r="961" spans="2:27" ht="15.75" customHeight="1">
      <c r="B961" s="67"/>
      <c r="D961" s="67"/>
      <c r="G961" s="72"/>
      <c r="H961" s="67"/>
      <c r="V961" s="72"/>
      <c r="W961" s="67"/>
      <c r="AA961" s="67"/>
    </row>
    <row r="962" spans="2:27" ht="15.75" customHeight="1">
      <c r="B962" s="67"/>
      <c r="D962" s="67"/>
      <c r="G962" s="72"/>
      <c r="H962" s="67"/>
      <c r="V962" s="72"/>
      <c r="W962" s="67"/>
      <c r="AA962" s="67"/>
    </row>
    <row r="963" spans="2:27" ht="15.75" customHeight="1">
      <c r="B963" s="67"/>
      <c r="D963" s="67"/>
      <c r="G963" s="72"/>
      <c r="H963" s="67"/>
      <c r="V963" s="72"/>
      <c r="W963" s="67"/>
      <c r="AA963" s="67"/>
    </row>
    <row r="964" spans="2:27" ht="15.75" customHeight="1">
      <c r="B964" s="67"/>
      <c r="D964" s="67"/>
      <c r="G964" s="72"/>
      <c r="H964" s="67"/>
      <c r="V964" s="72"/>
      <c r="W964" s="67"/>
      <c r="AA964" s="67"/>
    </row>
    <row r="965" spans="2:27" ht="15.75" customHeight="1">
      <c r="B965" s="67"/>
      <c r="D965" s="67"/>
      <c r="G965" s="72"/>
      <c r="H965" s="67"/>
      <c r="V965" s="72"/>
      <c r="W965" s="67"/>
      <c r="AA965" s="67"/>
    </row>
    <row r="966" spans="2:27" ht="15.75" customHeight="1">
      <c r="B966" s="67"/>
      <c r="D966" s="67"/>
      <c r="G966" s="72"/>
      <c r="H966" s="67"/>
      <c r="V966" s="72"/>
      <c r="W966" s="67"/>
      <c r="AA966" s="67"/>
    </row>
    <row r="967" spans="2:27" ht="15.75" customHeight="1">
      <c r="B967" s="67"/>
      <c r="D967" s="67"/>
      <c r="G967" s="72"/>
      <c r="H967" s="67"/>
      <c r="V967" s="72"/>
      <c r="W967" s="67"/>
      <c r="AA967" s="67"/>
    </row>
    <row r="968" spans="2:27" ht="15.75" customHeight="1">
      <c r="B968" s="67"/>
      <c r="D968" s="67"/>
      <c r="G968" s="72"/>
      <c r="H968" s="67"/>
      <c r="V968" s="72"/>
      <c r="W968" s="67"/>
      <c r="AA968" s="67"/>
    </row>
    <row r="969" spans="2:27" ht="15.75" customHeight="1">
      <c r="B969" s="67"/>
      <c r="D969" s="67"/>
      <c r="G969" s="72"/>
      <c r="H969" s="67"/>
      <c r="V969" s="72"/>
      <c r="W969" s="67"/>
      <c r="AA969" s="67"/>
    </row>
    <row r="970" spans="2:27" ht="15.75" customHeight="1">
      <c r="B970" s="67"/>
      <c r="D970" s="67"/>
      <c r="G970" s="72"/>
      <c r="H970" s="67"/>
      <c r="V970" s="72"/>
      <c r="W970" s="67"/>
      <c r="AA970" s="67"/>
    </row>
    <row r="971" spans="2:27" ht="15.75" customHeight="1">
      <c r="B971" s="67"/>
      <c r="D971" s="67"/>
      <c r="G971" s="72"/>
      <c r="H971" s="67"/>
      <c r="V971" s="72"/>
      <c r="W971" s="67"/>
      <c r="AA971" s="67"/>
    </row>
    <row r="972" spans="2:27" ht="15.75" customHeight="1">
      <c r="B972" s="67"/>
      <c r="D972" s="67"/>
      <c r="G972" s="72"/>
      <c r="H972" s="67"/>
      <c r="V972" s="72"/>
      <c r="W972" s="67"/>
      <c r="AA972" s="67"/>
    </row>
    <row r="973" spans="2:27" ht="15.75" customHeight="1">
      <c r="B973" s="67"/>
      <c r="D973" s="67"/>
      <c r="G973" s="72"/>
      <c r="H973" s="67"/>
      <c r="V973" s="72"/>
      <c r="W973" s="67"/>
      <c r="AA973" s="67"/>
    </row>
    <row r="974" spans="2:27" ht="15.75" customHeight="1">
      <c r="B974" s="67"/>
      <c r="D974" s="67"/>
      <c r="G974" s="72"/>
      <c r="H974" s="67"/>
      <c r="V974" s="72"/>
      <c r="W974" s="67"/>
      <c r="AA974" s="67"/>
    </row>
    <row r="975" spans="2:27" ht="15.75" customHeight="1">
      <c r="B975" s="67"/>
      <c r="D975" s="67"/>
      <c r="G975" s="72"/>
      <c r="H975" s="67"/>
      <c r="V975" s="72"/>
      <c r="W975" s="67"/>
      <c r="AA975" s="67"/>
    </row>
    <row r="976" spans="2:27" ht="15.75" customHeight="1">
      <c r="B976" s="67"/>
      <c r="D976" s="67"/>
      <c r="G976" s="72"/>
      <c r="H976" s="67"/>
      <c r="V976" s="72"/>
      <c r="W976" s="67"/>
      <c r="AA976" s="67"/>
    </row>
    <row r="977" spans="2:27" ht="15.75" customHeight="1">
      <c r="B977" s="67"/>
      <c r="D977" s="67"/>
      <c r="G977" s="72"/>
      <c r="H977" s="67"/>
      <c r="V977" s="72"/>
      <c r="W977" s="67"/>
      <c r="AA977" s="67"/>
    </row>
    <row r="978" spans="2:27" ht="15.75" customHeight="1">
      <c r="B978" s="67"/>
      <c r="D978" s="67"/>
      <c r="G978" s="72"/>
      <c r="H978" s="67"/>
      <c r="V978" s="72"/>
      <c r="W978" s="67"/>
      <c r="AA978" s="67"/>
    </row>
    <row r="979" spans="2:27" ht="15.75" customHeight="1">
      <c r="B979" s="67"/>
      <c r="D979" s="67"/>
      <c r="G979" s="72"/>
      <c r="H979" s="67"/>
      <c r="V979" s="72"/>
      <c r="W979" s="67"/>
      <c r="AA979" s="67"/>
    </row>
    <row r="980" spans="2:27" ht="15.75" customHeight="1">
      <c r="B980" s="67"/>
      <c r="D980" s="67"/>
      <c r="G980" s="72"/>
      <c r="H980" s="67"/>
      <c r="V980" s="72"/>
      <c r="W980" s="67"/>
      <c r="AA980" s="67"/>
    </row>
    <row r="981" spans="2:27" ht="15.75" customHeight="1">
      <c r="B981" s="67"/>
      <c r="D981" s="67"/>
      <c r="G981" s="72"/>
      <c r="H981" s="67"/>
      <c r="V981" s="72"/>
      <c r="W981" s="67"/>
      <c r="AA981" s="67"/>
    </row>
    <row r="982" spans="2:27" ht="15.75" customHeight="1">
      <c r="B982" s="67"/>
      <c r="D982" s="67"/>
      <c r="G982" s="72"/>
      <c r="H982" s="67"/>
      <c r="V982" s="72"/>
      <c r="W982" s="67"/>
      <c r="AA982" s="67"/>
    </row>
    <row r="983" spans="2:27" ht="15.75" customHeight="1">
      <c r="B983" s="67"/>
      <c r="D983" s="67"/>
      <c r="G983" s="72"/>
      <c r="H983" s="67"/>
      <c r="V983" s="72"/>
      <c r="W983" s="67"/>
      <c r="AA983" s="67"/>
    </row>
    <row r="984" spans="2:27" ht="15.75" customHeight="1">
      <c r="B984" s="67"/>
      <c r="D984" s="67"/>
      <c r="G984" s="72"/>
      <c r="H984" s="67"/>
      <c r="V984" s="72"/>
      <c r="W984" s="67"/>
      <c r="AA984" s="67"/>
    </row>
    <row r="985" spans="2:27" ht="15.75" customHeight="1">
      <c r="B985" s="67"/>
      <c r="D985" s="67"/>
      <c r="G985" s="72"/>
      <c r="H985" s="67"/>
      <c r="V985" s="72"/>
      <c r="W985" s="67"/>
      <c r="AA985" s="67"/>
    </row>
    <row r="986" spans="2:27" ht="15.75" customHeight="1">
      <c r="B986" s="67"/>
      <c r="D986" s="67"/>
      <c r="G986" s="72"/>
      <c r="H986" s="67"/>
      <c r="V986" s="72"/>
      <c r="W986" s="67"/>
      <c r="AA986" s="67"/>
    </row>
    <row r="987" spans="2:27" ht="15.75" customHeight="1">
      <c r="B987" s="67"/>
      <c r="D987" s="67"/>
      <c r="G987" s="72"/>
      <c r="H987" s="67"/>
      <c r="V987" s="72"/>
      <c r="W987" s="67"/>
      <c r="AA987" s="67"/>
    </row>
    <row r="988" spans="2:27" ht="15.75" customHeight="1">
      <c r="B988" s="67"/>
      <c r="D988" s="67"/>
      <c r="G988" s="72"/>
      <c r="H988" s="67"/>
      <c r="V988" s="72"/>
      <c r="W988" s="67"/>
      <c r="AA988" s="67"/>
    </row>
    <row r="989" spans="2:27" ht="15.75" customHeight="1">
      <c r="B989" s="67"/>
      <c r="D989" s="67"/>
      <c r="G989" s="72"/>
      <c r="H989" s="67"/>
      <c r="V989" s="72"/>
      <c r="W989" s="67"/>
      <c r="AA989" s="67"/>
    </row>
    <row r="990" spans="2:27" ht="15.75" customHeight="1">
      <c r="B990" s="67"/>
      <c r="D990" s="67"/>
      <c r="G990" s="72"/>
      <c r="H990" s="67"/>
      <c r="V990" s="72"/>
      <c r="W990" s="67"/>
      <c r="AA990" s="67"/>
    </row>
    <row r="991" spans="2:27" ht="15.75" customHeight="1">
      <c r="B991" s="67"/>
      <c r="D991" s="67"/>
      <c r="G991" s="72"/>
      <c r="H991" s="67"/>
      <c r="V991" s="72"/>
      <c r="W991" s="67"/>
      <c r="AA991" s="67"/>
    </row>
    <row r="992" spans="2:27" ht="15.75" customHeight="1">
      <c r="B992" s="67"/>
      <c r="D992" s="67"/>
      <c r="G992" s="72"/>
      <c r="H992" s="67"/>
      <c r="V992" s="72"/>
      <c r="W992" s="67"/>
      <c r="AA992" s="67"/>
    </row>
    <row r="993" spans="2:27" ht="15.75" customHeight="1">
      <c r="B993" s="67"/>
      <c r="D993" s="67"/>
      <c r="G993" s="72"/>
      <c r="H993" s="67"/>
      <c r="V993" s="72"/>
      <c r="W993" s="67"/>
      <c r="AA993" s="67"/>
    </row>
    <row r="994" spans="2:27" ht="15.75" customHeight="1">
      <c r="B994" s="67"/>
      <c r="D994" s="67"/>
      <c r="G994" s="72"/>
      <c r="H994" s="67"/>
      <c r="V994" s="72"/>
      <c r="W994" s="67"/>
      <c r="AA994" s="67"/>
    </row>
    <row r="995" spans="2:27" ht="15.75" customHeight="1">
      <c r="B995" s="67"/>
      <c r="D995" s="67"/>
      <c r="G995" s="72"/>
      <c r="H995" s="67"/>
      <c r="V995" s="72"/>
      <c r="W995" s="67"/>
      <c r="AA995" s="67"/>
    </row>
    <row r="996" spans="2:27" ht="15.75" customHeight="1">
      <c r="B996" s="67"/>
      <c r="D996" s="67"/>
      <c r="G996" s="72"/>
      <c r="H996" s="67"/>
      <c r="V996" s="72"/>
      <c r="W996" s="67"/>
      <c r="AA996" s="67"/>
    </row>
    <row r="997" spans="2:27" ht="15.75" customHeight="1">
      <c r="B997" s="67"/>
      <c r="D997" s="67"/>
      <c r="G997" s="72"/>
      <c r="H997" s="67"/>
      <c r="V997" s="72"/>
      <c r="W997" s="67"/>
      <c r="AA997" s="67"/>
    </row>
    <row r="998" spans="2:27" ht="15.75" customHeight="1">
      <c r="B998" s="67"/>
      <c r="D998" s="67"/>
      <c r="G998" s="72"/>
      <c r="H998" s="67"/>
      <c r="V998" s="72"/>
      <c r="W998" s="67"/>
      <c r="AA998" s="67"/>
    </row>
  </sheetData>
  <autoFilter ref="A5:AF51" xr:uid="{00000000-0001-0000-0200-000000000000}"/>
  <mergeCells count="8">
    <mergeCell ref="B4:P4"/>
    <mergeCell ref="T4:Y4"/>
    <mergeCell ref="Z4:AE4"/>
    <mergeCell ref="B1:C3"/>
    <mergeCell ref="D1:Z3"/>
    <mergeCell ref="AB1:AC1"/>
    <mergeCell ref="AB2:AC2"/>
    <mergeCell ref="AB3:AC3"/>
  </mergeCells>
  <conditionalFormatting sqref="S8">
    <cfRule type="cellIs" dxfId="19" priority="1" operator="lessThan">
      <formula>60</formula>
    </cfRule>
  </conditionalFormatting>
  <conditionalFormatting sqref="S8:S14">
    <cfRule type="cellIs" dxfId="18" priority="2" operator="greaterThan">
      <formula>60</formula>
    </cfRule>
    <cfRule type="cellIs" dxfId="17" priority="3" operator="lessThan">
      <formula>0</formula>
    </cfRule>
  </conditionalFormatting>
  <conditionalFormatting sqref="S9:S14">
    <cfRule type="cellIs" dxfId="16" priority="4" operator="lessThan">
      <formula>60</formula>
    </cfRule>
  </conditionalFormatting>
  <conditionalFormatting sqref="S17 S19:S20">
    <cfRule type="cellIs" dxfId="15" priority="5" operator="lessThan">
      <formula>0</formula>
    </cfRule>
    <cfRule type="cellIs" dxfId="14" priority="6" operator="lessThan">
      <formula>60</formula>
    </cfRule>
    <cfRule type="cellIs" dxfId="13" priority="7" operator="greaterThan">
      <formula>60</formula>
    </cfRule>
  </conditionalFormatting>
  <conditionalFormatting sqref="S27:S28">
    <cfRule type="cellIs" dxfId="12" priority="8" operator="lessThan">
      <formula>60</formula>
    </cfRule>
  </conditionalFormatting>
  <conditionalFormatting sqref="S27:S32">
    <cfRule type="cellIs" dxfId="11" priority="9" operator="greaterThan">
      <formula>60</formula>
    </cfRule>
    <cfRule type="cellIs" dxfId="10" priority="10" operator="lessThan">
      <formula>0</formula>
    </cfRule>
  </conditionalFormatting>
  <conditionalFormatting sqref="S29:S32">
    <cfRule type="cellIs" dxfId="9" priority="11" operator="lessThan">
      <formula>60</formula>
    </cfRule>
  </conditionalFormatting>
  <conditionalFormatting sqref="S34">
    <cfRule type="cellIs" dxfId="8" priority="12" operator="greaterThan">
      <formula>60</formula>
    </cfRule>
    <cfRule type="cellIs" dxfId="7" priority="13" operator="lessThan">
      <formula>60</formula>
    </cfRule>
    <cfRule type="cellIs" dxfId="6" priority="14" operator="lessThan">
      <formula>0</formula>
    </cfRule>
  </conditionalFormatting>
  <conditionalFormatting sqref="S44:S45">
    <cfRule type="cellIs" dxfId="5" priority="15" operator="lessThan">
      <formula>0</formula>
    </cfRule>
    <cfRule type="cellIs" dxfId="4" priority="16" operator="lessThan">
      <formula>60</formula>
    </cfRule>
    <cfRule type="cellIs" dxfId="3" priority="17" operator="greaterThan">
      <formula>60</formula>
    </cfRule>
  </conditionalFormatting>
  <conditionalFormatting sqref="S51">
    <cfRule type="cellIs" dxfId="2" priority="18" operator="lessThan">
      <formula>0</formula>
    </cfRule>
    <cfRule type="cellIs" dxfId="1" priority="19" operator="lessThan">
      <formula>60</formula>
    </cfRule>
    <cfRule type="cellIs" dxfId="0" priority="20" operator="greaterThan">
      <formula>60</formula>
    </cfRule>
  </conditionalFormatting>
  <hyperlinks>
    <hyperlink ref="U8" r:id="rId1" xr:uid="{00000000-0004-0000-0200-000000000000}"/>
    <hyperlink ref="T10" r:id="rId2" xr:uid="{00000000-0004-0000-0200-000001000000}"/>
    <hyperlink ref="U10" r:id="rId3" xr:uid="{00000000-0004-0000-0200-000002000000}"/>
    <hyperlink ref="U23" r:id="rId4" xr:uid="{00000000-0004-0000-0200-000003000000}"/>
    <hyperlink ref="U26" r:id="rId5" xr:uid="{00000000-0004-0000-0200-000004000000}"/>
    <hyperlink ref="F27" r:id="rId6" xr:uid="{00000000-0004-0000-0200-000005000000}"/>
    <hyperlink ref="U38" r:id="rId7" xr:uid="{00000000-0004-0000-0200-000006000000}"/>
    <hyperlink ref="U40" r:id="rId8" xr:uid="{00000000-0004-0000-0200-000007000000}"/>
    <hyperlink ref="T41" r:id="rId9" xr:uid="{00000000-0004-0000-0200-000008000000}"/>
    <hyperlink ref="U41" r:id="rId10" xr:uid="{00000000-0004-0000-0200-000009000000}"/>
    <hyperlink ref="U51" r:id="rId11" xr:uid="{00000000-0004-0000-0200-00000A000000}"/>
  </hyperlinks>
  <pageMargins left="0.7" right="0.7" top="0.75" bottom="0.75" header="0" footer="0"/>
  <pageSetup scale="14" orientation="portrait"/>
  <drawing r:id="rId12"/>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Hoja1!$B$3:$B$5</xm:f>
          </x14:formula1>
          <xm:sqref>E41 G52:G456</xm:sqref>
        </x14:dataValidation>
        <x14:dataValidation type="list" allowBlank="1" showErrorMessage="1" xr:uid="{00000000-0002-0000-0200-000001000000}">
          <x14:formula1>
            <xm:f>Hoja1!$C$3:$C$4</xm:f>
          </x14:formula1>
          <xm:sqref>J7 J18 J23:J26 J33 J36:J37 J41 K52:K456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E5AE7-5EDA-49F1-9304-EA202CCC8BDF}">
  <dimension ref="A3:C17"/>
  <sheetViews>
    <sheetView workbookViewId="0">
      <selection activeCell="B17" sqref="B17:C17"/>
    </sheetView>
  </sheetViews>
  <sheetFormatPr baseColWidth="10" defaultRowHeight="15"/>
  <cols>
    <col min="1" max="1" width="101.140625" bestFit="1" customWidth="1"/>
    <col min="2" max="2" width="11.7109375" bestFit="1" customWidth="1"/>
    <col min="3" max="3" width="8.7109375" bestFit="1" customWidth="1"/>
    <col min="4" max="18" width="103.28515625" bestFit="1" customWidth="1"/>
    <col min="19" max="19" width="11.85546875" bestFit="1" customWidth="1"/>
  </cols>
  <sheetData>
    <row r="3" spans="1:3">
      <c r="A3" s="124" t="s">
        <v>716</v>
      </c>
      <c r="B3" t="s">
        <v>722</v>
      </c>
      <c r="C3" t="s">
        <v>723</v>
      </c>
    </row>
    <row r="4" spans="1:3">
      <c r="A4" s="125" t="s">
        <v>393</v>
      </c>
      <c r="B4">
        <v>1</v>
      </c>
      <c r="C4">
        <v>6</v>
      </c>
    </row>
    <row r="5" spans="1:3">
      <c r="A5" s="125" t="s">
        <v>719</v>
      </c>
      <c r="B5">
        <v>1</v>
      </c>
      <c r="C5">
        <v>1</v>
      </c>
    </row>
    <row r="6" spans="1:3">
      <c r="A6" s="125" t="s">
        <v>526</v>
      </c>
      <c r="C6">
        <v>2</v>
      </c>
    </row>
    <row r="7" spans="1:3">
      <c r="A7" s="125" t="s">
        <v>190</v>
      </c>
      <c r="C7">
        <v>4</v>
      </c>
    </row>
    <row r="8" spans="1:3">
      <c r="A8" s="125" t="s">
        <v>270</v>
      </c>
      <c r="B8">
        <v>3</v>
      </c>
      <c r="C8">
        <v>8</v>
      </c>
    </row>
    <row r="9" spans="1:3">
      <c r="A9" s="125" t="s">
        <v>639</v>
      </c>
      <c r="C9">
        <v>1</v>
      </c>
    </row>
    <row r="10" spans="1:3">
      <c r="A10" s="125" t="s">
        <v>622</v>
      </c>
      <c r="B10">
        <v>2</v>
      </c>
    </row>
    <row r="11" spans="1:3">
      <c r="A11" s="125" t="s">
        <v>96</v>
      </c>
      <c r="C11">
        <v>2</v>
      </c>
    </row>
    <row r="12" spans="1:3">
      <c r="A12" s="125" t="s">
        <v>65</v>
      </c>
      <c r="B12">
        <v>2</v>
      </c>
      <c r="C12">
        <v>5</v>
      </c>
    </row>
    <row r="13" spans="1:3">
      <c r="A13" s="125" t="s">
        <v>721</v>
      </c>
      <c r="C13">
        <v>1</v>
      </c>
    </row>
    <row r="14" spans="1:3">
      <c r="A14" s="125" t="s">
        <v>321</v>
      </c>
      <c r="C14">
        <v>5</v>
      </c>
    </row>
    <row r="15" spans="1:3">
      <c r="A15" s="125" t="s">
        <v>718</v>
      </c>
      <c r="C15">
        <v>1</v>
      </c>
    </row>
    <row r="16" spans="1:3">
      <c r="A16" s="125" t="s">
        <v>720</v>
      </c>
      <c r="C16">
        <v>1</v>
      </c>
    </row>
    <row r="17" spans="1:3">
      <c r="A17" s="125" t="s">
        <v>717</v>
      </c>
      <c r="B17">
        <v>9</v>
      </c>
      <c r="C17">
        <v>37</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Acciones Abiertas</vt:lpstr>
      <vt:lpstr>Acciones finalizadas </vt:lpstr>
      <vt:lpstr>Graficos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del Pilar Romero</dc:creator>
  <cp:lastModifiedBy>Wilma Bejarano Gaitan</cp:lastModifiedBy>
  <dcterms:created xsi:type="dcterms:W3CDTF">2024-02-27T14:53:03Z</dcterms:created>
  <dcterms:modified xsi:type="dcterms:W3CDTF">2024-03-05T22:24:51Z</dcterms:modified>
</cp:coreProperties>
</file>